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08" tabRatio="493" activeTab="0"/>
  </bookViews>
  <sheets>
    <sheet name="3. letnik PTTL-VSS_Portorož" sheetId="1" r:id="rId1"/>
    <sheet name="stanje vpisa_2023_2024" sheetId="2" r:id="rId2"/>
    <sheet name="2022_2023" sheetId="3" r:id="rId3"/>
    <sheet name="stanje vpisa_2022_2023" sheetId="4" r:id="rId4"/>
    <sheet name="2021_2022" sheetId="5" r:id="rId5"/>
    <sheet name="2020_2021" sheetId="6" r:id="rId6"/>
    <sheet name="2019_2020" sheetId="7" r:id="rId7"/>
    <sheet name="2018_2019" sheetId="8" r:id="rId8"/>
    <sheet name="2017_2018" sheetId="9" r:id="rId9"/>
    <sheet name="najava" sheetId="10" r:id="rId10"/>
    <sheet name="List1" sheetId="11" r:id="rId11"/>
  </sheets>
  <definedNames>
    <definedName name="_xlnm.Print_Area" localSheetId="0">'3. letnik PTTL-VSS_Portorož'!$A$1:$AF$60</definedName>
  </definedNames>
  <calcPr fullCalcOnLoad="1"/>
</workbook>
</file>

<file path=xl/sharedStrings.xml><?xml version="1.0" encoding="utf-8"?>
<sst xmlns="http://schemas.openxmlformats.org/spreadsheetml/2006/main" count="2390" uniqueCount="460">
  <si>
    <t>januar</t>
  </si>
  <si>
    <t>dan</t>
  </si>
  <si>
    <t>petek</t>
  </si>
  <si>
    <t>sobota</t>
  </si>
  <si>
    <t>Legenda:</t>
  </si>
  <si>
    <t xml:space="preserve">  petek</t>
  </si>
  <si>
    <t xml:space="preserve">  sobota</t>
  </si>
  <si>
    <t>24</t>
  </si>
  <si>
    <t>25</t>
  </si>
  <si>
    <t>31</t>
  </si>
  <si>
    <t>30</t>
  </si>
  <si>
    <t>1</t>
  </si>
  <si>
    <t>7</t>
  </si>
  <si>
    <t>8</t>
  </si>
  <si>
    <t>14</t>
  </si>
  <si>
    <t>15</t>
  </si>
  <si>
    <t>21</t>
  </si>
  <si>
    <t>22</t>
  </si>
  <si>
    <t>28</t>
  </si>
  <si>
    <t>29</t>
  </si>
  <si>
    <t>4</t>
  </si>
  <si>
    <t>5</t>
  </si>
  <si>
    <t>11</t>
  </si>
  <si>
    <t>12</t>
  </si>
  <si>
    <t>18</t>
  </si>
  <si>
    <t>19</t>
  </si>
  <si>
    <t>26</t>
  </si>
  <si>
    <t>2</t>
  </si>
  <si>
    <t>3</t>
  </si>
  <si>
    <t>9</t>
  </si>
  <si>
    <t>10</t>
  </si>
  <si>
    <t>16</t>
  </si>
  <si>
    <t>17</t>
  </si>
  <si>
    <t>23</t>
  </si>
  <si>
    <t>6</t>
  </si>
  <si>
    <t>13</t>
  </si>
  <si>
    <t>20</t>
  </si>
  <si>
    <t>27</t>
  </si>
  <si>
    <t>09:00 - 12:00 (predavanja trajajo največ 5 šolskih  ur)</t>
  </si>
  <si>
    <t>16:00 - 19:00 (predavanja trajajo 4 šolske ure)</t>
  </si>
  <si>
    <t>datum     predmet</t>
  </si>
  <si>
    <t>maj</t>
  </si>
  <si>
    <t>Predmeti:</t>
  </si>
  <si>
    <t>Nosilci:</t>
  </si>
  <si>
    <t>november</t>
  </si>
  <si>
    <t>februar</t>
  </si>
  <si>
    <t>april</t>
  </si>
  <si>
    <t>Velika noč</t>
  </si>
  <si>
    <t>Distribucijska logistika</t>
  </si>
  <si>
    <t>Upravljanje oskrbovalnih verig</t>
  </si>
  <si>
    <t>UOV</t>
  </si>
  <si>
    <t>BP</t>
  </si>
  <si>
    <t>MR</t>
  </si>
  <si>
    <t>doc. dr. Robert Muha</t>
  </si>
  <si>
    <t>DLO</t>
  </si>
  <si>
    <t>december</t>
  </si>
  <si>
    <t>doc. dr. Patricija Bajec</t>
  </si>
  <si>
    <t>več</t>
  </si>
  <si>
    <t>Izredni študij - lokacija Portorož</t>
  </si>
  <si>
    <t>oktober</t>
  </si>
  <si>
    <t>julij</t>
  </si>
  <si>
    <t>Božič</t>
  </si>
  <si>
    <t>Prvi maj</t>
  </si>
  <si>
    <t>Predmet</t>
  </si>
  <si>
    <t>IPL</t>
  </si>
  <si>
    <t>KE</t>
  </si>
  <si>
    <t>JP</t>
  </si>
  <si>
    <t>BaM</t>
  </si>
  <si>
    <t>TE</t>
  </si>
  <si>
    <t>MP</t>
  </si>
  <si>
    <t>Šifrant:</t>
  </si>
  <si>
    <t>Urnik izrednega dodiplomskega študija za študijsko leto 2017/2018</t>
  </si>
  <si>
    <t>marec</t>
  </si>
  <si>
    <t>junij</t>
  </si>
  <si>
    <t>Pot pomorščakov 4, Portorož</t>
  </si>
  <si>
    <t xml:space="preserve">3. letnik Prometne tehnologije in transportne logistike - visokošolski strokovni študijski program 1. stopnja </t>
  </si>
  <si>
    <t>Blok izbirnih predmetovIzbirni predmeti po izbirnih sklopih - POMORSKI</t>
  </si>
  <si>
    <t>Blok izbirnih predmetovIzbirni predmeti po izbirnih sklopih - CESTNI</t>
  </si>
  <si>
    <t>Blok izbirnih predmetovIzbirni predmeti po izbirnih sklopih - SPLOŠNI</t>
  </si>
  <si>
    <t>Blok izbirnih predmetovIzbirni predmeti po izbirnih sklopih - LOGISTIČNI</t>
  </si>
  <si>
    <t>Modeliranje in planiranje</t>
  </si>
  <si>
    <t>Organizacija dela in projektni management</t>
  </si>
  <si>
    <t>prof. dr. Milan Batista</t>
  </si>
  <si>
    <t>ODPM</t>
  </si>
  <si>
    <t>Poslovanje pomorskih agentov</t>
  </si>
  <si>
    <t>Pristanišča in terminali</t>
  </si>
  <si>
    <t>Varnost in zaščita v prometu</t>
  </si>
  <si>
    <t>Promet v urbanih središčih</t>
  </si>
  <si>
    <t>Tehnologija in organizacija cestnega prometa</t>
  </si>
  <si>
    <t>Intermodalni transport</t>
  </si>
  <si>
    <t>Notranji transport in skladiščenje</t>
  </si>
  <si>
    <t>Transportno zavarovalno pravo</t>
  </si>
  <si>
    <t>PPA</t>
  </si>
  <si>
    <t>PIT</t>
  </si>
  <si>
    <t>PUS</t>
  </si>
  <si>
    <t>NTrS</t>
  </si>
  <si>
    <t>TOCP</t>
  </si>
  <si>
    <t>TrZP</t>
  </si>
  <si>
    <t>VZP</t>
  </si>
  <si>
    <t>IT</t>
  </si>
  <si>
    <t>prof. dr. Elen Twrdy</t>
  </si>
  <si>
    <t>dr. Peter Jenček</t>
  </si>
  <si>
    <t>SD</t>
  </si>
  <si>
    <t>izr. prof. dr. Drago Sever</t>
  </si>
  <si>
    <t>PM</t>
  </si>
  <si>
    <t>prof. dr. Marko Pavliha</t>
  </si>
  <si>
    <t>P2</t>
  </si>
  <si>
    <t>Nosilec: BP</t>
  </si>
  <si>
    <t>Nosilec: BaM</t>
  </si>
  <si>
    <t>Nosilec: JP</t>
  </si>
  <si>
    <t>Nosilec: TA</t>
  </si>
  <si>
    <t>Nosilec: HMM</t>
  </si>
  <si>
    <t>Nosilec: ŽM</t>
  </si>
  <si>
    <t>Nosilec: KE</t>
  </si>
  <si>
    <t>SANG2</t>
  </si>
  <si>
    <t>202</t>
  </si>
  <si>
    <t>Nosielc: MR</t>
  </si>
  <si>
    <t>206</t>
  </si>
  <si>
    <t>Nosilec: TE</t>
  </si>
  <si>
    <t>doc. dr. Evelin Krmac</t>
  </si>
  <si>
    <t>MM1</t>
  </si>
  <si>
    <t>Matematične metode I</t>
  </si>
  <si>
    <t>TA</t>
  </si>
  <si>
    <t>Informatika v prometu</t>
  </si>
  <si>
    <t>ŽM</t>
  </si>
  <si>
    <t>Tehnična mehanika</t>
  </si>
  <si>
    <t>OPS</t>
  </si>
  <si>
    <t>Osnove prometnega sistema</t>
  </si>
  <si>
    <t>SANG1</t>
  </si>
  <si>
    <t>Strokovna angleščina I</t>
  </si>
  <si>
    <t>HMM</t>
  </si>
  <si>
    <t>mag. Mojca M. Hočevar</t>
  </si>
  <si>
    <t>Verjetnost in statistika</t>
  </si>
  <si>
    <t>Strokovna angleščina II</t>
  </si>
  <si>
    <t>doc. dr. Marina Zanne, izr. prof. dr. Patrick Vlačič</t>
  </si>
  <si>
    <t>2+1</t>
  </si>
  <si>
    <t>Informacijska podpora v logistiki</t>
  </si>
  <si>
    <t>203</t>
  </si>
  <si>
    <t>UOV (1 ura)</t>
  </si>
  <si>
    <t>ODPM (1 ura)</t>
  </si>
  <si>
    <t>MP (1 ura)</t>
  </si>
  <si>
    <t>TOCP (1 ura)</t>
  </si>
  <si>
    <t>NTrS (1 ura)</t>
  </si>
  <si>
    <t>PIT (1 ura)</t>
  </si>
  <si>
    <t>PPA (1 ura)</t>
  </si>
  <si>
    <t>Nosielc: več</t>
  </si>
  <si>
    <t>Promet in prostor</t>
  </si>
  <si>
    <t>IP</t>
  </si>
  <si>
    <t>TeM</t>
  </si>
  <si>
    <t>prof. dr. Aleksej Turnšek, dr. Danijela Tuljak-Suban</t>
  </si>
  <si>
    <t>IGD</t>
  </si>
  <si>
    <t>Inženirska grafika in dokumentacija</t>
  </si>
  <si>
    <t>ViP</t>
  </si>
  <si>
    <t>doc. dr. Peter Vidmar</t>
  </si>
  <si>
    <t>ViS</t>
  </si>
  <si>
    <t>prof. dr. Aleksej Turnšek</t>
  </si>
  <si>
    <t>ST</t>
  </si>
  <si>
    <t>Snovi v transportu</t>
  </si>
  <si>
    <t>BO</t>
  </si>
  <si>
    <t>izr. prof. dr. Oliver Bajt</t>
  </si>
  <si>
    <t>TMS</t>
  </si>
  <si>
    <t>Transportna in manipulacijska sredstva</t>
  </si>
  <si>
    <t>VOP</t>
  </si>
  <si>
    <t>Varstvo okolja v prometu</t>
  </si>
  <si>
    <t>ŠP</t>
  </si>
  <si>
    <t>Špedicija</t>
  </si>
  <si>
    <t>PiP</t>
  </si>
  <si>
    <t>izr. prof. dr. Marijan Žura</t>
  </si>
  <si>
    <t>TMS (1 ura)</t>
  </si>
  <si>
    <t>PiP (1 ura)</t>
  </si>
  <si>
    <t>ViS (1 ura)</t>
  </si>
  <si>
    <t>SANG2 (1 ura)</t>
  </si>
  <si>
    <t>VOP (1 ura)</t>
  </si>
  <si>
    <t>ŠP (1 ura)</t>
  </si>
  <si>
    <t>Nosielc: BO</t>
  </si>
  <si>
    <t>SANG1 (1 ura)</t>
  </si>
  <si>
    <t>Nosilec: ViP</t>
  </si>
  <si>
    <t>Predmeti, dodeljeni študentom, ki prehajajo po merilih za prehode:</t>
  </si>
  <si>
    <t>ST (1 ura)</t>
  </si>
  <si>
    <t>204</t>
  </si>
  <si>
    <t>205</t>
  </si>
  <si>
    <t>sre</t>
  </si>
  <si>
    <t>17.01.</t>
  </si>
  <si>
    <t>Kabinet</t>
  </si>
  <si>
    <t>16:00</t>
  </si>
  <si>
    <t>LJ FS II/3a</t>
  </si>
  <si>
    <t>IP (2 uri)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</si>
  <si>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</si>
  <si>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2 + 6 (prehodi)</t>
    </r>
  </si>
  <si>
    <t xml:space="preserve">1. letnik PTTL-VSS </t>
  </si>
  <si>
    <t>Zap.štev.</t>
  </si>
  <si>
    <t>PREDAVATELJI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</si>
  <si>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</si>
  <si>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</si>
  <si>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</si>
  <si>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</si>
  <si>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</si>
  <si>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</si>
  <si>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</si>
  <si>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</si>
  <si>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P</t>
  </si>
  <si>
    <t>S</t>
  </si>
  <si>
    <t>V</t>
  </si>
  <si>
    <t>KV</t>
  </si>
  <si>
    <t>D</t>
  </si>
  <si>
    <t>Matematične metode 1</t>
  </si>
  <si>
    <t>TURNŠEK Aleksej 0, TULJAK-SUBAN 2</t>
  </si>
  <si>
    <t>TULJAK-SUBAN Danijela</t>
  </si>
  <si>
    <t>JENČEK 30p+15s     (izredne TWRDY)</t>
  </si>
  <si>
    <t xml:space="preserve">STOJAKOVIČ Maja </t>
  </si>
  <si>
    <t>Človeški viri v prometu</t>
  </si>
  <si>
    <t>JERMAN Damjana p+s</t>
  </si>
  <si>
    <t>ASISTENT 3</t>
  </si>
  <si>
    <t>GRM Aleksanderp+s</t>
  </si>
  <si>
    <t xml:space="preserve">LUIN Blaž </t>
  </si>
  <si>
    <t>Prometna ekonomika</t>
  </si>
  <si>
    <t xml:space="preserve">ZANNE Marina  </t>
  </si>
  <si>
    <t>ASISTENT 2</t>
  </si>
  <si>
    <t>Gospodarsko pravo</t>
  </si>
  <si>
    <t xml:space="preserve">VLAČIČ Patrick </t>
  </si>
  <si>
    <t>Transportna logistika</t>
  </si>
  <si>
    <t>BEŠKOVNIK Bojan P+S</t>
  </si>
  <si>
    <t>KRMAC Evelin p+s</t>
  </si>
  <si>
    <t>ASISTENT 1</t>
  </si>
  <si>
    <t>ŽURA Marjan</t>
  </si>
  <si>
    <t>KNEZ Barbara</t>
  </si>
  <si>
    <t>Avtomatizacija v prometu</t>
  </si>
  <si>
    <t>DIMC Franc p+s</t>
  </si>
  <si>
    <t>ŽAGAR Dejan</t>
  </si>
  <si>
    <t>GRM Aleksander</t>
  </si>
  <si>
    <t>BAŽEC Matej</t>
  </si>
  <si>
    <t xml:space="preserve">HOČEVAR M. Mojca </t>
  </si>
  <si>
    <t>0,33=5</t>
  </si>
  <si>
    <t>2. letnik PTTL-VSS</t>
  </si>
  <si>
    <t>Matematične metode II</t>
  </si>
  <si>
    <t>Prometno inženirstvo</t>
  </si>
  <si>
    <t>MUHA Robert</t>
  </si>
  <si>
    <t>ŠKERLIČ Sebastjan s+v</t>
  </si>
  <si>
    <t>Management v prometu</t>
  </si>
  <si>
    <t>ZANNE Marina</t>
  </si>
  <si>
    <t>Prometno logistična infrastruktura</t>
  </si>
  <si>
    <t>JENČEK Peter  p+s</t>
  </si>
  <si>
    <t>BAJT Oliver</t>
  </si>
  <si>
    <t>HOČEVAR M. Mojca</t>
  </si>
  <si>
    <t>TURNŠEK Aleksej p+s</t>
  </si>
  <si>
    <t>Prevozno pravo</t>
  </si>
  <si>
    <t>VLAČIČ Patrick</t>
  </si>
  <si>
    <t xml:space="preserve">BAJT Oliver </t>
  </si>
  <si>
    <t>JENČEK Peter</t>
  </si>
  <si>
    <t>Prometne tehnologije</t>
  </si>
  <si>
    <t>BEŠKOVNIK Bojan 30+s</t>
  </si>
  <si>
    <t>STOJAKOVIČ Maja v</t>
  </si>
  <si>
    <t>BAJEC Patricija</t>
  </si>
  <si>
    <t xml:space="preserve"> STOJAKOVIĆ Maja s+v</t>
  </si>
  <si>
    <t xml:space="preserve">3. letnik </t>
  </si>
  <si>
    <t xml:space="preserve">                             </t>
  </si>
  <si>
    <t>BATISTA Milan</t>
  </si>
  <si>
    <t>Grm Aleksander v, Luin Blaž s+v</t>
  </si>
  <si>
    <t>Škerlič s+v</t>
  </si>
  <si>
    <t>Izbirni strokovni predmet</t>
  </si>
  <si>
    <t>Izbirni strokovni predmet/ splošni izbirni predmet</t>
  </si>
  <si>
    <t>Strokovna praksa</t>
  </si>
  <si>
    <t>MUHA Robert (Stojaković)</t>
  </si>
  <si>
    <t>Diplomska naloga</t>
  </si>
  <si>
    <t xml:space="preserve"> izbirni  predmeti po izbirnih sklopih    POMORSKI</t>
  </si>
  <si>
    <t xml:space="preserve">ZANNE 15 VLAČIČ 15  </t>
  </si>
  <si>
    <t>Stojakovič3S+15v,   Vlačič2S+  15V</t>
  </si>
  <si>
    <t xml:space="preserve">TWRDY Elen     </t>
  </si>
  <si>
    <t>Stojakovič  S+v</t>
  </si>
  <si>
    <t>Tehnologija in organizacija  pomorskega prometa</t>
  </si>
  <si>
    <t>se ne razpiše</t>
  </si>
  <si>
    <t xml:space="preserve"> izbirni  predmeti po izbirnih sklopih    CESTNI</t>
  </si>
  <si>
    <t xml:space="preserve">JENČEK Peter                             </t>
  </si>
  <si>
    <t>Jenček Peter</t>
  </si>
  <si>
    <t>Promet v urbanih  središčih</t>
  </si>
  <si>
    <t>SEVER Drago</t>
  </si>
  <si>
    <t xml:space="preserve">MUHA Robert p          </t>
  </si>
  <si>
    <t xml:space="preserve"> izbirni  predmeti po izbirnih sklopih    SPLOŠNI</t>
  </si>
  <si>
    <t xml:space="preserve">JENČEK Peter    p+s      </t>
  </si>
  <si>
    <t>KNEZ 5 ur, Jenček 25 ur vaj</t>
  </si>
  <si>
    <t>Upravljanje tveganja v prometu</t>
  </si>
  <si>
    <t>Luin Blaž</t>
  </si>
  <si>
    <t xml:space="preserve">Muha Robert                    </t>
  </si>
  <si>
    <t xml:space="preserve">Pavliha Marko </t>
  </si>
  <si>
    <t xml:space="preserve"> izbirni  predmeti po izbirnih sklopih    ŽELEZNIŠKI</t>
  </si>
  <si>
    <t>Tehnologija in organizacija železniškega prometa</t>
  </si>
  <si>
    <t xml:space="preserve"> se ne razpiše</t>
  </si>
  <si>
    <t xml:space="preserve"> izbirni  predmeti po izbirnih sklopih    ZRAČNI</t>
  </si>
  <si>
    <t>Tehnologija in organizacija zračnega prometa</t>
  </si>
  <si>
    <t xml:space="preserve">Se ne razpiše </t>
  </si>
  <si>
    <t xml:space="preserve"> izbirni  predmeti po izbirnih sklopih    LOGISTIČNI</t>
  </si>
  <si>
    <t>Globalna nabava in logistični tokovi</t>
  </si>
  <si>
    <t xml:space="preserve">Bajec Patricija          </t>
  </si>
  <si>
    <t xml:space="preserve">Krmac Evelin            </t>
  </si>
  <si>
    <t>Urnik izrednega dodiplomskega študija za študijsko leto 2018/2019</t>
  </si>
  <si>
    <t>nov / dec</t>
  </si>
  <si>
    <t>maj / jun</t>
  </si>
  <si>
    <t>Dan mrtvih</t>
  </si>
  <si>
    <t>Kulturni dan</t>
  </si>
  <si>
    <t>Dan upora proti okupatorju</t>
  </si>
  <si>
    <t>prof. dr. Drago Sever</t>
  </si>
  <si>
    <t>prof. dr. Marijan Žura</t>
  </si>
  <si>
    <t>prof. dr. Peter Vidmar</t>
  </si>
  <si>
    <t>prof. dr. Oliver Bajt</t>
  </si>
  <si>
    <t>dr. Peter Jenček, viš. pred.</t>
  </si>
  <si>
    <t>MP (1ura)</t>
  </si>
  <si>
    <t>UOV (1ura),DLO (1ura)</t>
  </si>
  <si>
    <t>doc. dr. Marina Zanne</t>
  </si>
  <si>
    <t>Nosilec: MR</t>
  </si>
  <si>
    <r>
      <rPr>
        <b/>
        <sz val="10"/>
        <rFont val="Calibri"/>
        <family val="2"/>
      </rPr>
      <t>ODPM</t>
    </r>
    <r>
      <rPr>
        <sz val="10"/>
        <rFont val="Calibri"/>
        <family val="2"/>
      </rPr>
      <t xml:space="preserve"> (1ura),</t>
    </r>
    <r>
      <rPr>
        <b/>
        <sz val="10"/>
        <rFont val="Calibri"/>
        <family val="2"/>
      </rPr>
      <t>TOCP</t>
    </r>
    <r>
      <rPr>
        <sz val="10"/>
        <rFont val="Calibri"/>
        <family val="2"/>
      </rPr>
      <t xml:space="preserve"> (1ura),</t>
    </r>
    <r>
      <rPr>
        <b/>
        <sz val="10"/>
        <rFont val="Calibri"/>
        <family val="2"/>
      </rPr>
      <t>NTrS</t>
    </r>
    <r>
      <rPr>
        <sz val="10"/>
        <rFont val="Calibri"/>
        <family val="2"/>
      </rPr>
      <t xml:space="preserve"> (1ura)</t>
    </r>
  </si>
  <si>
    <t>petek, 9.11.2018 ob 16:00 v predavalnici P2</t>
  </si>
  <si>
    <t>petek, 9.11.2018 ob 17:00 v predavalnici P2</t>
  </si>
  <si>
    <t>petek, 9.11.2018 ob 18:00 v predavalnici P2</t>
  </si>
  <si>
    <t>petek, 26.10.2018 ob 16:00 v predavalnici P2</t>
  </si>
  <si>
    <t>petek, 26.10.2018 ob 17:00 v predavalnici P2</t>
  </si>
  <si>
    <t>petek, 19.10.2018 ob 16:00 v predavalnici P2</t>
  </si>
  <si>
    <t>ZM</t>
  </si>
  <si>
    <t>VZP(1ura),IT(1ura)</t>
  </si>
  <si>
    <t>sobota, 17.11.2018 ob 09:00 v predavalnici 203</t>
  </si>
  <si>
    <t>sobota, 17.11.2018 ob 10:00 v predavalnici 203</t>
  </si>
  <si>
    <t>petek, 15.03.2019 ob 19:00 v predavalnici 202</t>
  </si>
  <si>
    <r>
      <rPr>
        <sz val="10"/>
        <rFont val="Calibri"/>
        <family val="2"/>
      </rPr>
      <t xml:space="preserve">PIT (1ura) ob </t>
    </r>
    <r>
      <rPr>
        <sz val="10"/>
        <color indexed="10"/>
        <rFont val="Calibri"/>
        <family val="2"/>
      </rPr>
      <t>19:00</t>
    </r>
  </si>
  <si>
    <t>govorilne ure po predhodni najavi na marina.zanne@fpp.uni-lj.si</t>
  </si>
  <si>
    <t>število študentov: 4+1</t>
  </si>
  <si>
    <t>1+0</t>
  </si>
  <si>
    <t>2+0</t>
  </si>
  <si>
    <t>3+0</t>
  </si>
  <si>
    <t>Nosilec: SD</t>
  </si>
  <si>
    <r>
      <t xml:space="preserve">PUS (1ura) ob </t>
    </r>
    <r>
      <rPr>
        <strike/>
        <sz val="10"/>
        <color indexed="10"/>
        <rFont val="Calibri"/>
        <family val="2"/>
      </rPr>
      <t>18:00</t>
    </r>
  </si>
  <si>
    <t>petek, 25.01.2019 ob 18:00 v predavalnici 205 na sedežu FPP v Portorožu</t>
  </si>
  <si>
    <r>
      <t xml:space="preserve">PUS (1ura) ob </t>
    </r>
    <r>
      <rPr>
        <sz val="10"/>
        <color indexed="10"/>
        <rFont val="Calibri"/>
        <family val="2"/>
      </rPr>
      <t>18:00</t>
    </r>
  </si>
  <si>
    <t>Urnik izrednega dodiplomskega študija za študijsko leto 2019/2020</t>
  </si>
  <si>
    <t>januar/ februar</t>
  </si>
  <si>
    <t>Novo leto</t>
  </si>
  <si>
    <t>Dan državnosti</t>
  </si>
  <si>
    <t>ŠTUDENTI:</t>
  </si>
  <si>
    <t>V1</t>
  </si>
  <si>
    <t>PREHODI 2. LETNIK</t>
  </si>
  <si>
    <t>PREHODI 3. LETNIK</t>
  </si>
  <si>
    <t>SKUPAJ</t>
  </si>
  <si>
    <t>ČVP</t>
  </si>
  <si>
    <t>JD</t>
  </si>
  <si>
    <t>doc. dr. Damjana Jerman</t>
  </si>
  <si>
    <t>GA</t>
  </si>
  <si>
    <t>doc. dr. Aleksander Grm</t>
  </si>
  <si>
    <t>PE</t>
  </si>
  <si>
    <t>GOP</t>
  </si>
  <si>
    <t>VP</t>
  </si>
  <si>
    <t>prof. dr. Patrick Vlačič</t>
  </si>
  <si>
    <t>TL</t>
  </si>
  <si>
    <t>BB</t>
  </si>
  <si>
    <t>doc. dr. Bojan Beškovnik</t>
  </si>
  <si>
    <t>AP</t>
  </si>
  <si>
    <t>DF</t>
  </si>
  <si>
    <t>doc. dr. Franc Dimc</t>
  </si>
  <si>
    <t>MM2</t>
  </si>
  <si>
    <t>PINŽ</t>
  </si>
  <si>
    <t>MNG</t>
  </si>
  <si>
    <t>PrP</t>
  </si>
  <si>
    <t>PLI</t>
  </si>
  <si>
    <t>PT</t>
  </si>
  <si>
    <t>1. letnik:</t>
  </si>
  <si>
    <t>2. letnik:</t>
  </si>
  <si>
    <t>Nosilec: ZM</t>
  </si>
  <si>
    <t>1ura konzultacij</t>
  </si>
  <si>
    <t>Nosilec:MR</t>
  </si>
  <si>
    <t>petek, 11.10.2019 ob 16:00 v P2</t>
  </si>
  <si>
    <t>petek, 11.10.2019 ob 17:00 v P2</t>
  </si>
  <si>
    <t>število študentov pri predmetu</t>
  </si>
  <si>
    <t>izvedba pedagoškega procesa</t>
  </si>
  <si>
    <t>Nosilec: PM</t>
  </si>
  <si>
    <t>PPA (3ure)</t>
  </si>
  <si>
    <t>PIT (3ure)</t>
  </si>
  <si>
    <t>MP (3ure)</t>
  </si>
  <si>
    <t>TrZP (3ure)</t>
  </si>
  <si>
    <t>3ure konzultacij</t>
  </si>
  <si>
    <t>2uri konzultacij</t>
  </si>
  <si>
    <t>TOCP (2uri)</t>
  </si>
  <si>
    <t>ODPM (3ure)</t>
  </si>
  <si>
    <t>UOV (3ure),DLO (1ura)</t>
  </si>
  <si>
    <t>sred</t>
  </si>
  <si>
    <r>
      <t xml:space="preserve">sreda, 11.12.2019 ob 16:00 </t>
    </r>
    <r>
      <rPr>
        <sz val="10"/>
        <rFont val="Calibri"/>
        <family val="2"/>
      </rPr>
      <t>(konzultacija 3 ure)</t>
    </r>
  </si>
  <si>
    <t>Urnik izrednega dodiplomskega študija za študijsko leto 2020/2021</t>
  </si>
  <si>
    <t>doc. dr. Sebastjan Škerlič</t>
  </si>
  <si>
    <t>ŠS</t>
  </si>
  <si>
    <t>VPL</t>
  </si>
  <si>
    <t>Varnost v prometu in logistiki</t>
  </si>
  <si>
    <t>Dan reformacije</t>
  </si>
  <si>
    <t>Izredni študij - videokonferenca (Portorož in Ljubljana)</t>
  </si>
  <si>
    <t>april/maj</t>
  </si>
  <si>
    <t>UOV (4ure)</t>
  </si>
  <si>
    <t>video</t>
  </si>
  <si>
    <t>UOV (3ure)</t>
  </si>
  <si>
    <t>NTrS (4ure)</t>
  </si>
  <si>
    <t>Nosilec: ŠS</t>
  </si>
  <si>
    <t>govorilne ure</t>
  </si>
  <si>
    <t>https://www.fpp.uni-lj.si/o-fakulteti/zaposleni/2009080912483058/marina-zanne/</t>
  </si>
  <si>
    <t>https://www.fpp.uni-lj.si/o-fakulteti/zaposleni/2009080912323051/elen-twrdy/</t>
  </si>
  <si>
    <t>VPL (4ure)</t>
  </si>
  <si>
    <t>termin bo znan naknadno</t>
  </si>
  <si>
    <t>DLO (5ur)</t>
  </si>
  <si>
    <t>Nosielc: BP</t>
  </si>
  <si>
    <t>PUS (3ure)</t>
  </si>
  <si>
    <t>Urnik izrednega dodiplomskega študija za študijsko leto 2021/2022</t>
  </si>
  <si>
    <t>Strokovna praksa (PTTL, 2015)</t>
  </si>
  <si>
    <t>Diplomska naloga (PTTL, 2015)</t>
  </si>
  <si>
    <t>kratica</t>
  </si>
  <si>
    <t>skupaj</t>
  </si>
  <si>
    <t>SP</t>
  </si>
  <si>
    <t>DN</t>
  </si>
  <si>
    <t>število</t>
  </si>
  <si>
    <t>študentov</t>
  </si>
  <si>
    <t>ur konzultacij</t>
  </si>
  <si>
    <t>MP (4ure)</t>
  </si>
  <si>
    <t>Nosilce: BP</t>
  </si>
  <si>
    <t>ODPM (4ure)</t>
  </si>
  <si>
    <t>IT (2uri)</t>
  </si>
  <si>
    <t>NTrS (3ure)</t>
  </si>
  <si>
    <t>PPA (4ure)</t>
  </si>
  <si>
    <t>PIT (4ure)</t>
  </si>
  <si>
    <t>VPL (2uri)</t>
  </si>
  <si>
    <t>TOCP (3ure)</t>
  </si>
  <si>
    <t>DLO (3ure)</t>
  </si>
  <si>
    <t>IPL (4ure)</t>
  </si>
  <si>
    <t>Urnik izrednega dodiplomskega študija za študijsko leto 2022/2023</t>
  </si>
  <si>
    <t>marec/ april</t>
  </si>
  <si>
    <t>junij/ julij</t>
  </si>
  <si>
    <t>izr. prof. dr. Evelin Krmac</t>
  </si>
  <si>
    <t>izr. prof. dr. Marina Zanne</t>
  </si>
  <si>
    <t>predavanja</t>
  </si>
  <si>
    <t>18ur konzultacij</t>
  </si>
  <si>
    <t>12ur konzultacij</t>
  </si>
  <si>
    <t>8ur konzultacij</t>
  </si>
  <si>
    <t>IT (4ure)</t>
  </si>
  <si>
    <t>PPA (2uri)</t>
  </si>
  <si>
    <t>TOCP (4ure)</t>
  </si>
  <si>
    <t>TOCP (5ur)</t>
  </si>
  <si>
    <t>DLO (4ure)</t>
  </si>
  <si>
    <t>red. prof. dr. Milan Batista</t>
  </si>
  <si>
    <t>red. prof. dr. Elen Twrdy</t>
  </si>
  <si>
    <t>Urnik izrednega dodiplomskega študija za študijsko leto 2023/2024</t>
  </si>
  <si>
    <t>maj/ junij</t>
  </si>
  <si>
    <t>Praznik dela</t>
  </si>
  <si>
    <t>MiP</t>
  </si>
  <si>
    <t>MiPv</t>
  </si>
  <si>
    <t>LV</t>
  </si>
  <si>
    <t>red. prof. dr. Milan Batista (-8h), doc. dr. Blaž Luin (+4h)…skupaj z OTPT (2.letnik TPL)</t>
  </si>
  <si>
    <t>asist. dr. Vivien Lorenčič (+8h)…skupaj z OTPT (2.letnik TPL)</t>
  </si>
  <si>
    <t>MiP (2uri)</t>
  </si>
  <si>
    <t>UOV (2uri)</t>
  </si>
  <si>
    <t>ODPM (2uri)</t>
  </si>
  <si>
    <t>izr. prof. dr. Patrick Vlačič, doc. dr. Maja Stojaković</t>
  </si>
  <si>
    <t>TrZP (2uri)</t>
  </si>
  <si>
    <t>Nosilec: več</t>
  </si>
  <si>
    <t>SM</t>
  </si>
  <si>
    <t>doc. dr. Maja Stojaković</t>
  </si>
  <si>
    <t>PIT (2uri)</t>
  </si>
  <si>
    <t>Nosilec: SM</t>
  </si>
  <si>
    <t>DLO (2uri)</t>
  </si>
  <si>
    <t>doc. dr. Blaž Luin, asist. dr. Vivien Lorenčič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</si>
</sst>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62"/>
      <name val="Calibri"/>
      <family val="2"/>
    </font>
    <font>
      <b/>
      <i/>
      <sz val="10"/>
      <color indexed="62"/>
      <name val="Calibri"/>
      <family val="2"/>
    </font>
    <font>
      <b/>
      <sz val="10"/>
      <color indexed="57"/>
      <name val="Calibri"/>
      <family val="2"/>
    </font>
    <font>
      <strike/>
      <sz val="10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3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3" tint="0.39998000860214233"/>
      <name val="Calibri"/>
      <family val="2"/>
    </font>
    <font>
      <b/>
      <sz val="10"/>
      <color theme="6" tint="-0.24997000396251678"/>
      <name val="Calibri"/>
      <family val="2"/>
    </font>
    <font>
      <b/>
      <i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58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center"/>
    </xf>
    <xf numFmtId="49" fontId="4" fillId="8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/>
    </xf>
    <xf numFmtId="49" fontId="6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8" borderId="10" xfId="44" applyNumberFormat="1" applyFont="1" applyFill="1" applyBorder="1" applyAlignment="1">
      <alignment horizontal="center" vertical="center"/>
      <protection/>
    </xf>
    <xf numFmtId="49" fontId="6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6" fillId="8" borderId="13" xfId="44" applyFont="1" applyFill="1" applyBorder="1" applyAlignment="1">
      <alignment horizontal="center" vertical="center"/>
      <protection/>
    </xf>
    <xf numFmtId="49" fontId="6" fillId="8" borderId="1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/>
    </xf>
    <xf numFmtId="0" fontId="6" fillId="8" borderId="10" xfId="44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8" borderId="16" xfId="44" applyNumberFormat="1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49" fontId="6" fillId="8" borderId="16" xfId="0" applyNumberFormat="1" applyFont="1" applyFill="1" applyBorder="1" applyAlignment="1">
      <alignment horizontal="left" vertical="center"/>
    </xf>
    <xf numFmtId="0" fontId="6" fillId="8" borderId="16" xfId="44" applyFont="1" applyFill="1" applyBorder="1" applyAlignment="1">
      <alignment horizontal="left" vertical="center"/>
      <protection/>
    </xf>
    <xf numFmtId="49" fontId="6" fillId="33" borderId="16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49" fontId="4" fillId="34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/>
    </xf>
    <xf numFmtId="49" fontId="6" fillId="34" borderId="10" xfId="44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49" fontId="62" fillId="33" borderId="0" xfId="0" applyNumberFormat="1" applyFont="1" applyFill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6" fillId="35" borderId="21" xfId="0" applyNumberFormat="1" applyFont="1" applyFill="1" applyBorder="1" applyAlignment="1">
      <alignment horizontal="left" vertical="center"/>
    </xf>
    <xf numFmtId="49" fontId="6" fillId="34" borderId="21" xfId="44" applyNumberFormat="1" applyFont="1" applyFill="1" applyBorder="1" applyAlignment="1">
      <alignment horizontal="left" vertical="center"/>
      <protection/>
    </xf>
    <xf numFmtId="0" fontId="6" fillId="34" borderId="16" xfId="0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left" vertical="center"/>
    </xf>
    <xf numFmtId="49" fontId="62" fillId="33" borderId="12" xfId="0" applyNumberFormat="1" applyFont="1" applyFill="1" applyBorder="1" applyAlignment="1">
      <alignment horizontal="left" vertical="center"/>
    </xf>
    <xf numFmtId="49" fontId="63" fillId="34" borderId="21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/>
    </xf>
    <xf numFmtId="49" fontId="6" fillId="35" borderId="10" xfId="44" applyNumberFormat="1" applyFont="1" applyFill="1" applyBorder="1" applyAlignment="1">
      <alignment horizontal="center" vertical="center"/>
      <protection/>
    </xf>
    <xf numFmtId="49" fontId="6" fillId="35" borderId="16" xfId="44" applyNumberFormat="1" applyFont="1" applyFill="1" applyBorder="1" applyAlignment="1">
      <alignment horizontal="left" vertical="center"/>
      <protection/>
    </xf>
    <xf numFmtId="49" fontId="6" fillId="33" borderId="2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left"/>
    </xf>
    <xf numFmtId="0" fontId="6" fillId="34" borderId="21" xfId="44" applyFont="1" applyFill="1" applyBorder="1" applyAlignment="1">
      <alignment horizontal="left"/>
      <protection/>
    </xf>
    <xf numFmtId="49" fontId="4" fillId="33" borderId="11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 vertical="center"/>
    </xf>
    <xf numFmtId="49" fontId="6" fillId="35" borderId="21" xfId="44" applyNumberFormat="1" applyFont="1" applyFill="1" applyBorder="1" applyAlignment="1">
      <alignment horizontal="left" vertical="center"/>
      <protection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21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left"/>
    </xf>
    <xf numFmtId="49" fontId="4" fillId="33" borderId="27" xfId="0" applyNumberFormat="1" applyFont="1" applyFill="1" applyBorder="1" applyAlignment="1">
      <alignment horizontal="left"/>
    </xf>
    <xf numFmtId="0" fontId="6" fillId="8" borderId="16" xfId="0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62" fillId="33" borderId="12" xfId="0" applyNumberFormat="1" applyFont="1" applyFill="1" applyBorder="1" applyAlignment="1">
      <alignment horizontal="center"/>
    </xf>
    <xf numFmtId="0" fontId="6" fillId="34" borderId="10" xfId="44" applyFont="1" applyFill="1" applyBorder="1" applyAlignment="1">
      <alignment horizontal="center" vertical="center"/>
      <protection/>
    </xf>
    <xf numFmtId="49" fontId="4" fillId="33" borderId="28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49" fontId="62" fillId="33" borderId="27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center" vertical="center"/>
    </xf>
    <xf numFmtId="0" fontId="6" fillId="34" borderId="21" xfId="44" applyFont="1" applyFill="1" applyBorder="1" applyAlignment="1">
      <alignment horizontal="left" vertical="center"/>
      <protection/>
    </xf>
    <xf numFmtId="0" fontId="6" fillId="34" borderId="21" xfId="0" applyFont="1" applyFill="1" applyBorder="1" applyAlignment="1">
      <alignment horizontal="left" vertical="center"/>
    </xf>
    <xf numFmtId="49" fontId="64" fillId="36" borderId="23" xfId="0" applyNumberFormat="1" applyFont="1" applyFill="1" applyBorder="1" applyAlignment="1">
      <alignment horizontal="center"/>
    </xf>
    <xf numFmtId="49" fontId="64" fillId="36" borderId="23" xfId="0" applyNumberFormat="1" applyFont="1" applyFill="1" applyBorder="1" applyAlignment="1">
      <alignment horizontal="center" vertical="center"/>
    </xf>
    <xf numFmtId="49" fontId="64" fillId="36" borderId="0" xfId="0" applyNumberFormat="1" applyFont="1" applyFill="1" applyAlignment="1">
      <alignment horizontal="center"/>
    </xf>
    <xf numFmtId="49" fontId="64" fillId="36" borderId="0" xfId="0" applyNumberFormat="1" applyFont="1" applyFill="1" applyAlignment="1">
      <alignment horizontal="center" vertical="center"/>
    </xf>
    <xf numFmtId="49" fontId="6" fillId="33" borderId="25" xfId="0" applyNumberFormat="1" applyFont="1" applyFill="1" applyBorder="1" applyAlignment="1">
      <alignment horizontal="left"/>
    </xf>
    <xf numFmtId="49" fontId="64" fillId="36" borderId="12" xfId="0" applyNumberFormat="1" applyFont="1" applyFill="1" applyBorder="1" applyAlignment="1">
      <alignment horizontal="left"/>
    </xf>
    <xf numFmtId="49" fontId="64" fillId="36" borderId="0" xfId="0" applyNumberFormat="1" applyFont="1" applyFill="1" applyBorder="1" applyAlignment="1">
      <alignment horizontal="left" vertical="center"/>
    </xf>
    <xf numFmtId="49" fontId="6" fillId="35" borderId="16" xfId="0" applyNumberFormat="1" applyFont="1" applyFill="1" applyBorder="1" applyAlignment="1">
      <alignment horizontal="left" vertical="center"/>
    </xf>
    <xf numFmtId="49" fontId="6" fillId="34" borderId="18" xfId="44" applyNumberFormat="1" applyFont="1" applyFill="1" applyBorder="1" applyAlignment="1">
      <alignment horizontal="center" vertical="center"/>
      <protection/>
    </xf>
    <xf numFmtId="49" fontId="6" fillId="35" borderId="10" xfId="44" applyNumberFormat="1" applyFont="1" applyFill="1" applyBorder="1" applyAlignment="1">
      <alignment horizontal="center"/>
      <protection/>
    </xf>
    <xf numFmtId="49" fontId="64" fillId="36" borderId="12" xfId="0" applyNumberFormat="1" applyFont="1" applyFill="1" applyBorder="1" applyAlignment="1">
      <alignment horizontal="center" vertical="center"/>
    </xf>
    <xf numFmtId="49" fontId="64" fillId="36" borderId="0" xfId="0" applyNumberFormat="1" applyFont="1" applyFill="1" applyAlignment="1">
      <alignment horizontal="left"/>
    </xf>
    <xf numFmtId="49" fontId="6" fillId="35" borderId="21" xfId="44" applyNumberFormat="1" applyFont="1" applyFill="1" applyBorder="1" applyAlignment="1">
      <alignment horizontal="left"/>
      <protection/>
    </xf>
    <xf numFmtId="49" fontId="6" fillId="34" borderId="16" xfId="44" applyNumberFormat="1" applyFont="1" applyFill="1" applyBorder="1" applyAlignment="1">
      <alignment horizontal="left" vertical="center"/>
      <protection/>
    </xf>
    <xf numFmtId="49" fontId="64" fillId="36" borderId="22" xfId="0" applyNumberFormat="1" applyFont="1" applyFill="1" applyBorder="1" applyAlignment="1">
      <alignment horizontal="left" vertical="center"/>
    </xf>
    <xf numFmtId="49" fontId="4" fillId="8" borderId="29" xfId="0" applyNumberFormat="1" applyFont="1" applyFill="1" applyBorder="1" applyAlignment="1">
      <alignment horizontal="center"/>
    </xf>
    <xf numFmtId="49" fontId="4" fillId="37" borderId="26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4" fillId="37" borderId="23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/>
    </xf>
    <xf numFmtId="49" fontId="4" fillId="37" borderId="0" xfId="0" applyNumberFormat="1" applyFont="1" applyFill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 vertical="center"/>
    </xf>
    <xf numFmtId="49" fontId="4" fillId="37" borderId="0" xfId="0" applyNumberFormat="1" applyFont="1" applyFill="1" applyAlignment="1">
      <alignment horizontal="center"/>
    </xf>
    <xf numFmtId="49" fontId="6" fillId="37" borderId="0" xfId="0" applyNumberFormat="1" applyFont="1" applyFill="1" applyAlignment="1">
      <alignment horizontal="center"/>
    </xf>
    <xf numFmtId="49" fontId="6" fillId="37" borderId="10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left"/>
    </xf>
    <xf numFmtId="49" fontId="6" fillId="37" borderId="16" xfId="0" applyNumberFormat="1" applyFont="1" applyFill="1" applyBorder="1" applyAlignment="1">
      <alignment horizontal="left"/>
    </xf>
    <xf numFmtId="49" fontId="64" fillId="36" borderId="12" xfId="0" applyNumberFormat="1" applyFont="1" applyFill="1" applyBorder="1" applyAlignment="1">
      <alignment horizontal="left" vertical="center"/>
    </xf>
    <xf numFmtId="49" fontId="4" fillId="37" borderId="15" xfId="0" applyNumberFormat="1" applyFont="1" applyFill="1" applyBorder="1" applyAlignment="1">
      <alignment horizontal="left" vertical="center"/>
    </xf>
    <xf numFmtId="49" fontId="6" fillId="37" borderId="16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left"/>
    </xf>
    <xf numFmtId="49" fontId="6" fillId="37" borderId="31" xfId="0" applyNumberFormat="1" applyFont="1" applyFill="1" applyBorder="1" applyAlignment="1">
      <alignment horizontal="left"/>
    </xf>
    <xf numFmtId="49" fontId="6" fillId="33" borderId="31" xfId="0" applyNumberFormat="1" applyFont="1" applyFill="1" applyBorder="1" applyAlignment="1">
      <alignment horizontal="left" vertical="center"/>
    </xf>
    <xf numFmtId="49" fontId="6" fillId="33" borderId="32" xfId="0" applyNumberFormat="1" applyFont="1" applyFill="1" applyBorder="1" applyAlignment="1">
      <alignment horizontal="left" vertical="center"/>
    </xf>
    <xf numFmtId="49" fontId="4" fillId="37" borderId="30" xfId="0" applyNumberFormat="1" applyFont="1" applyFill="1" applyBorder="1" applyAlignment="1">
      <alignment horizontal="left"/>
    </xf>
    <xf numFmtId="49" fontId="65" fillId="36" borderId="31" xfId="0" applyNumberFormat="1" applyFont="1" applyFill="1" applyBorder="1" applyAlignment="1">
      <alignment horizontal="left" vertical="center"/>
    </xf>
    <xf numFmtId="49" fontId="4" fillId="37" borderId="30" xfId="0" applyNumberFormat="1" applyFont="1" applyFill="1" applyBorder="1" applyAlignment="1">
      <alignment horizontal="left" vertical="center"/>
    </xf>
    <xf numFmtId="49" fontId="6" fillId="37" borderId="32" xfId="0" applyNumberFormat="1" applyFont="1" applyFill="1" applyBorder="1" applyAlignment="1">
      <alignment horizontal="left" vertical="center"/>
    </xf>
    <xf numFmtId="49" fontId="6" fillId="37" borderId="32" xfId="0" applyNumberFormat="1" applyFont="1" applyFill="1" applyBorder="1" applyAlignment="1">
      <alignment horizontal="left"/>
    </xf>
    <xf numFmtId="49" fontId="6" fillId="33" borderId="31" xfId="0" applyNumberFormat="1" applyFont="1" applyFill="1" applyBorder="1" applyAlignment="1">
      <alignment horizontal="left"/>
    </xf>
    <xf numFmtId="49" fontId="6" fillId="33" borderId="32" xfId="0" applyNumberFormat="1" applyFont="1" applyFill="1" applyBorder="1" applyAlignment="1">
      <alignment horizontal="left"/>
    </xf>
    <xf numFmtId="49" fontId="6" fillId="33" borderId="3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vertical="center"/>
    </xf>
    <xf numFmtId="49" fontId="6" fillId="8" borderId="34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4" borderId="3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8" borderId="34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vertical="center"/>
    </xf>
    <xf numFmtId="0" fontId="6" fillId="34" borderId="3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6" fillId="10" borderId="34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16" borderId="3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30" fillId="33" borderId="0" xfId="34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16" borderId="34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8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vertical="center"/>
    </xf>
    <xf numFmtId="0" fontId="6" fillId="39" borderId="34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49" fontId="6" fillId="34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1" fillId="0" borderId="34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32" fillId="0" borderId="34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1" fillId="0" borderId="34" xfId="0" applyFont="1" applyFill="1" applyBorder="1" applyAlignment="1">
      <alignment wrapText="1"/>
    </xf>
    <xf numFmtId="0" fontId="31" fillId="0" borderId="34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6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 vertical="center"/>
    </xf>
    <xf numFmtId="0" fontId="66" fillId="0" borderId="0" xfId="0" applyFont="1" applyFill="1" applyAlignment="1">
      <alignment wrapText="1"/>
    </xf>
    <xf numFmtId="0" fontId="6" fillId="0" borderId="4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61" fillId="0" borderId="34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/>
    </xf>
    <xf numFmtId="0" fontId="6" fillId="0" borderId="45" xfId="0" applyFont="1" applyFill="1" applyBorder="1" applyAlignment="1">
      <alignment wrapText="1"/>
    </xf>
    <xf numFmtId="0" fontId="6" fillId="0" borderId="45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1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wrapText="1"/>
    </xf>
    <xf numFmtId="0" fontId="6" fillId="41" borderId="34" xfId="0" applyFont="1" applyFill="1" applyBorder="1" applyAlignment="1">
      <alignment horizontal="center" vertical="center"/>
    </xf>
    <xf numFmtId="0" fontId="61" fillId="41" borderId="34" xfId="0" applyFont="1" applyFill="1" applyBorder="1" applyAlignment="1">
      <alignment horizontal="left" wrapText="1"/>
    </xf>
    <xf numFmtId="0" fontId="6" fillId="41" borderId="34" xfId="0" applyFont="1" applyFill="1" applyBorder="1" applyAlignment="1">
      <alignment horizontal="center" vertical="center" wrapText="1"/>
    </xf>
    <xf numFmtId="0" fontId="61" fillId="41" borderId="3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vertical="distributed" wrapText="1"/>
    </xf>
    <xf numFmtId="0" fontId="61" fillId="41" borderId="34" xfId="0" applyFont="1" applyFill="1" applyBorder="1" applyAlignment="1">
      <alignment wrapText="1"/>
    </xf>
    <xf numFmtId="0" fontId="54" fillId="41" borderId="34" xfId="0" applyFont="1" applyFill="1" applyBorder="1" applyAlignment="1">
      <alignment horizontal="left" vertical="center"/>
    </xf>
    <xf numFmtId="0" fontId="6" fillId="41" borderId="34" xfId="0" applyFont="1" applyFill="1" applyBorder="1" applyAlignment="1">
      <alignment horizontal="left" vertical="center"/>
    </xf>
    <xf numFmtId="0" fontId="61" fillId="41" borderId="34" xfId="0" applyFont="1" applyFill="1" applyBorder="1" applyAlignment="1">
      <alignment vertical="distributed" wrapText="1"/>
    </xf>
    <xf numFmtId="0" fontId="54" fillId="41" borderId="34" xfId="0" applyFont="1" applyFill="1" applyBorder="1" applyAlignment="1">
      <alignment vertical="top" wrapText="1"/>
    </xf>
    <xf numFmtId="0" fontId="54" fillId="41" borderId="34" xfId="0" applyFont="1" applyFill="1" applyBorder="1" applyAlignment="1">
      <alignment wrapText="1"/>
    </xf>
    <xf numFmtId="0" fontId="6" fillId="41" borderId="34" xfId="0" applyFont="1" applyFill="1" applyBorder="1" applyAlignment="1">
      <alignment wrapText="1"/>
    </xf>
    <xf numFmtId="0" fontId="61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Alignment="1">
      <alignment horizontal="center"/>
    </xf>
    <xf numFmtId="49" fontId="6" fillId="35" borderId="18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4" borderId="2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/>
    </xf>
    <xf numFmtId="49" fontId="6" fillId="34" borderId="22" xfId="0" applyNumberFormat="1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4" fillId="37" borderId="23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 horizontal="left" vertical="center"/>
    </xf>
    <xf numFmtId="49" fontId="6" fillId="38" borderId="0" xfId="0" applyNumberFormat="1" applyFont="1" applyFill="1" applyAlignment="1">
      <alignment vertical="center"/>
    </xf>
    <xf numFmtId="49" fontId="6" fillId="38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42" borderId="0" xfId="0" applyNumberFormat="1" applyFont="1" applyFill="1" applyAlignment="1">
      <alignment horizontal="center" vertical="center"/>
    </xf>
    <xf numFmtId="49" fontId="6" fillId="42" borderId="15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vertical="center" textRotation="255" wrapText="1"/>
    </xf>
    <xf numFmtId="49" fontId="4" fillId="33" borderId="10" xfId="0" applyNumberFormat="1" applyFont="1" applyFill="1" applyBorder="1" applyAlignment="1">
      <alignment vertical="center" textRotation="255" wrapText="1"/>
    </xf>
    <xf numFmtId="49" fontId="4" fillId="33" borderId="16" xfId="0" applyNumberFormat="1" applyFont="1" applyFill="1" applyBorder="1" applyAlignment="1">
      <alignment vertical="center" textRotation="255" wrapText="1"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49" fontId="6" fillId="42" borderId="10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left" vertical="center"/>
    </xf>
    <xf numFmtId="0" fontId="67" fillId="33" borderId="0" xfId="42" applyFont="1" applyFill="1" applyAlignment="1">
      <alignment vertical="center"/>
      <protection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left"/>
    </xf>
    <xf numFmtId="0" fontId="69" fillId="0" borderId="0" xfId="42" applyFont="1" applyFill="1" applyAlignment="1">
      <alignment vertical="center"/>
      <protection/>
    </xf>
    <xf numFmtId="0" fontId="62" fillId="0" borderId="0" xfId="42" applyFont="1" applyFill="1" applyAlignment="1">
      <alignment vertical="center"/>
      <protection/>
    </xf>
    <xf numFmtId="49" fontId="63" fillId="42" borderId="1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37" fillId="42" borderId="10" xfId="0" applyNumberFormat="1" applyFont="1" applyFill="1" applyBorder="1" applyAlignment="1">
      <alignment horizontal="center"/>
    </xf>
    <xf numFmtId="49" fontId="37" fillId="42" borderId="16" xfId="0" applyNumberFormat="1" applyFont="1" applyFill="1" applyBorder="1" applyAlignment="1">
      <alignment horizontal="left"/>
    </xf>
    <xf numFmtId="49" fontId="63" fillId="42" borderId="10" xfId="0" applyNumberFormat="1" applyFont="1" applyFill="1" applyBorder="1" applyAlignment="1">
      <alignment horizontal="center"/>
    </xf>
    <xf numFmtId="49" fontId="63" fillId="42" borderId="16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/>
    </xf>
    <xf numFmtId="49" fontId="6" fillId="35" borderId="16" xfId="0" applyNumberFormat="1" applyFont="1" applyFill="1" applyBorder="1" applyAlignment="1">
      <alignment horizontal="left"/>
    </xf>
    <xf numFmtId="49" fontId="4" fillId="34" borderId="26" xfId="0" applyNumberFormat="1" applyFont="1" applyFill="1" applyBorder="1" applyAlignment="1">
      <alignment horizontal="center"/>
    </xf>
    <xf numFmtId="49" fontId="4" fillId="34" borderId="0" xfId="0" applyNumberFormat="1" applyFont="1" applyFill="1" applyAlignment="1">
      <alignment horizontal="left"/>
    </xf>
    <xf numFmtId="49" fontId="4" fillId="37" borderId="12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left" vertical="center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/>
    </xf>
    <xf numFmtId="0" fontId="6" fillId="43" borderId="0" xfId="0" applyFont="1" applyFill="1" applyBorder="1" applyAlignment="1">
      <alignment horizontal="left" vertical="center"/>
    </xf>
    <xf numFmtId="0" fontId="39" fillId="39" borderId="34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/>
    </xf>
    <xf numFmtId="49" fontId="6" fillId="42" borderId="10" xfId="0" applyNumberFormat="1" applyFont="1" applyFill="1" applyBorder="1" applyAlignment="1">
      <alignment horizontal="center"/>
    </xf>
    <xf numFmtId="49" fontId="6" fillId="42" borderId="16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vertical="center"/>
    </xf>
    <xf numFmtId="49" fontId="39" fillId="4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8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/>
    </xf>
    <xf numFmtId="0" fontId="6" fillId="0" borderId="34" xfId="0" applyNumberFormat="1" applyFont="1" applyFill="1" applyBorder="1" applyAlignment="1" applyProtection="1">
      <alignment vertical="center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0" fontId="6" fillId="38" borderId="3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6" fillId="33" borderId="0" xfId="0" applyNumberFormat="1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49" fontId="62" fillId="33" borderId="0" xfId="0" applyNumberFormat="1" applyFont="1" applyFill="1" applyAlignment="1">
      <alignment horizontal="center"/>
    </xf>
    <xf numFmtId="0" fontId="4" fillId="35" borderId="0" xfId="42" applyFont="1" applyFill="1" applyAlignment="1">
      <alignment vertical="center"/>
      <protection/>
    </xf>
    <xf numFmtId="0" fontId="6" fillId="35" borderId="0" xfId="0" applyFont="1" applyFill="1" applyAlignment="1">
      <alignment vertical="center"/>
    </xf>
    <xf numFmtId="49" fontId="4" fillId="7" borderId="11" xfId="0" applyNumberFormat="1" applyFont="1" applyFill="1" applyBorder="1" applyAlignment="1">
      <alignment horizontal="center"/>
    </xf>
    <xf numFmtId="49" fontId="4" fillId="44" borderId="17" xfId="0" applyNumberFormat="1" applyFont="1" applyFill="1" applyBorder="1" applyAlignment="1">
      <alignment horizontal="center"/>
    </xf>
    <xf numFmtId="49" fontId="4" fillId="44" borderId="11" xfId="0" applyNumberFormat="1" applyFont="1" applyFill="1" applyBorder="1" applyAlignment="1">
      <alignment horizontal="center"/>
    </xf>
    <xf numFmtId="49" fontId="4" fillId="44" borderId="19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/>
    </xf>
    <xf numFmtId="49" fontId="4" fillId="7" borderId="29" xfId="0" applyNumberFormat="1" applyFont="1" applyFill="1" applyBorder="1" applyAlignment="1">
      <alignment horizontal="center"/>
    </xf>
    <xf numFmtId="49" fontId="6" fillId="35" borderId="13" xfId="0" applyNumberFormat="1" applyFont="1" applyFill="1" applyBorder="1" applyAlignment="1">
      <alignment horizontal="center" vertical="center"/>
    </xf>
    <xf numFmtId="49" fontId="4" fillId="44" borderId="25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 vertical="center"/>
    </xf>
    <xf numFmtId="49" fontId="6" fillId="35" borderId="32" xfId="0" applyNumberFormat="1" applyFont="1" applyFill="1" applyBorder="1" applyAlignment="1">
      <alignment horizontal="left" vertical="center"/>
    </xf>
    <xf numFmtId="49" fontId="63" fillId="33" borderId="0" xfId="0" applyNumberFormat="1" applyFont="1" applyFill="1" applyAlignment="1">
      <alignment vertical="center"/>
    </xf>
    <xf numFmtId="49" fontId="6" fillId="7" borderId="34" xfId="0" applyNumberFormat="1" applyFont="1" applyFill="1" applyBorder="1" applyAlignment="1">
      <alignment horizontal="center" vertical="center"/>
    </xf>
    <xf numFmtId="0" fontId="63" fillId="33" borderId="0" xfId="42" applyFont="1" applyFill="1" applyAlignment="1">
      <alignment vertical="center"/>
      <protection/>
    </xf>
    <xf numFmtId="49" fontId="6" fillId="44" borderId="35" xfId="0" applyNumberFormat="1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left" vertical="center"/>
    </xf>
    <xf numFmtId="0" fontId="6" fillId="44" borderId="34" xfId="0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/>
    </xf>
    <xf numFmtId="0" fontId="6" fillId="33" borderId="33" xfId="0" applyFont="1" applyFill="1" applyBorder="1" applyAlignment="1">
      <alignment vertical="center"/>
    </xf>
    <xf numFmtId="0" fontId="62" fillId="33" borderId="0" xfId="0" applyFont="1" applyFill="1" applyAlignment="1">
      <alignment horizontal="center" vertical="center"/>
    </xf>
    <xf numFmtId="49" fontId="4" fillId="37" borderId="27" xfId="0" applyNumberFormat="1" applyFont="1" applyFill="1" applyBorder="1" applyAlignment="1">
      <alignment horizontal="left"/>
    </xf>
    <xf numFmtId="49" fontId="6" fillId="7" borderId="13" xfId="0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/>
    </xf>
    <xf numFmtId="49" fontId="6" fillId="7" borderId="16" xfId="0" applyNumberFormat="1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left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6" fillId="44" borderId="21" xfId="0" applyNumberFormat="1" applyFont="1" applyFill="1" applyBorder="1" applyAlignment="1">
      <alignment horizontal="left" vertical="center"/>
    </xf>
    <xf numFmtId="49" fontId="6" fillId="7" borderId="13" xfId="0" applyNumberFormat="1" applyFont="1" applyFill="1" applyBorder="1" applyAlignment="1">
      <alignment horizontal="center"/>
    </xf>
    <xf numFmtId="49" fontId="6" fillId="7" borderId="10" xfId="0" applyNumberFormat="1" applyFont="1" applyFill="1" applyBorder="1" applyAlignment="1">
      <alignment horizontal="center"/>
    </xf>
    <xf numFmtId="49" fontId="6" fillId="7" borderId="16" xfId="0" applyNumberFormat="1" applyFont="1" applyFill="1" applyBorder="1" applyAlignment="1">
      <alignment horizontal="left"/>
    </xf>
    <xf numFmtId="0" fontId="6" fillId="33" borderId="0" xfId="0" applyFont="1" applyFill="1" applyAlignment="1">
      <alignment vertical="center"/>
    </xf>
    <xf numFmtId="0" fontId="41" fillId="33" borderId="0" xfId="34" applyFont="1" applyFill="1" applyAlignment="1" applyProtection="1">
      <alignment vertical="center"/>
      <protection/>
    </xf>
    <xf numFmtId="0" fontId="62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0" fontId="62" fillId="33" borderId="34" xfId="0" applyFont="1" applyFill="1" applyBorder="1" applyAlignment="1">
      <alignment horizontal="center"/>
    </xf>
    <xf numFmtId="0" fontId="6" fillId="35" borderId="34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4" fillId="33" borderId="34" xfId="0" applyFont="1" applyFill="1" applyBorder="1" applyAlignment="1">
      <alignment/>
    </xf>
    <xf numFmtId="0" fontId="4" fillId="33" borderId="34" xfId="0" applyFont="1" applyFill="1" applyBorder="1" applyAlignment="1">
      <alignment vertical="center"/>
    </xf>
    <xf numFmtId="0" fontId="62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Border="1" applyAlignment="1">
      <alignment horizontal="center"/>
    </xf>
    <xf numFmtId="49" fontId="6" fillId="44" borderId="10" xfId="0" applyNumberFormat="1" applyFont="1" applyFill="1" applyBorder="1" applyAlignment="1">
      <alignment horizontal="center"/>
    </xf>
    <xf numFmtId="49" fontId="6" fillId="44" borderId="10" xfId="0" applyNumberFormat="1" applyFont="1" applyFill="1" applyBorder="1" applyAlignment="1">
      <alignment horizontal="left"/>
    </xf>
    <xf numFmtId="49" fontId="6" fillId="7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0" fontId="65" fillId="45" borderId="34" xfId="0" applyFont="1" applyFill="1" applyBorder="1" applyAlignment="1">
      <alignment horizontal="center" vertical="center"/>
    </xf>
    <xf numFmtId="0" fontId="6" fillId="42" borderId="34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49" fontId="65" fillId="33" borderId="0" xfId="0" applyNumberFormat="1" applyFont="1" applyFill="1" applyAlignment="1">
      <alignment horizontal="center" vertical="center"/>
    </xf>
    <xf numFmtId="49" fontId="65" fillId="33" borderId="10" xfId="0" applyNumberFormat="1" applyFont="1" applyFill="1" applyBorder="1" applyAlignment="1">
      <alignment horizontal="left" vertical="center"/>
    </xf>
    <xf numFmtId="49" fontId="65" fillId="33" borderId="0" xfId="0" applyNumberFormat="1" applyFont="1" applyFill="1" applyAlignment="1">
      <alignment horizontal="left" vertical="center"/>
    </xf>
    <xf numFmtId="49" fontId="4" fillId="42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45" borderId="17" xfId="0" applyNumberFormat="1" applyFont="1" applyFill="1" applyBorder="1" applyAlignment="1">
      <alignment horizontal="center" vertical="center"/>
    </xf>
    <xf numFmtId="49" fontId="64" fillId="45" borderId="11" xfId="0" applyNumberFormat="1" applyFont="1" applyFill="1" applyBorder="1" applyAlignment="1">
      <alignment horizontal="center" vertical="center"/>
    </xf>
    <xf numFmtId="49" fontId="4" fillId="45" borderId="19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6" fillId="33" borderId="24" xfId="0" applyNumberFormat="1" applyFont="1" applyFill="1" applyBorder="1" applyAlignment="1">
      <alignment horizontal="left" vertical="center"/>
    </xf>
    <xf numFmtId="49" fontId="6" fillId="33" borderId="25" xfId="0" applyNumberFormat="1" applyFont="1" applyFill="1" applyBorder="1" applyAlignment="1">
      <alignment horizontal="left" vertical="center"/>
    </xf>
    <xf numFmtId="49" fontId="4" fillId="45" borderId="1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4" fillId="42" borderId="2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Alignment="1">
      <alignment horizontal="center" vertical="center"/>
    </xf>
    <xf numFmtId="49" fontId="4" fillId="45" borderId="25" xfId="0" applyNumberFormat="1" applyFont="1" applyFill="1" applyBorder="1" applyAlignment="1">
      <alignment horizontal="center" vertical="center"/>
    </xf>
    <xf numFmtId="49" fontId="6" fillId="37" borderId="31" xfId="0" applyNumberFormat="1" applyFont="1" applyFill="1" applyBorder="1" applyAlignment="1">
      <alignment horizontal="left" vertical="center"/>
    </xf>
    <xf numFmtId="49" fontId="4" fillId="33" borderId="30" xfId="0" applyNumberFormat="1" applyFont="1" applyFill="1" applyBorder="1" applyAlignment="1">
      <alignment horizontal="left" vertical="center"/>
    </xf>
    <xf numFmtId="49" fontId="6" fillId="42" borderId="34" xfId="0" applyNumberFormat="1" applyFont="1" applyFill="1" applyBorder="1" applyAlignment="1">
      <alignment horizontal="center" vertical="center"/>
    </xf>
    <xf numFmtId="49" fontId="6" fillId="45" borderId="3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41" fillId="33" borderId="0" xfId="34" applyFont="1" applyFill="1" applyAlignment="1" applyProtection="1">
      <alignment horizontal="left" vertical="center"/>
      <protection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65" fillId="45" borderId="18" xfId="0" applyNumberFormat="1" applyFont="1" applyFill="1" applyBorder="1" applyAlignment="1">
      <alignment horizontal="center" vertical="center"/>
    </xf>
    <xf numFmtId="49" fontId="65" fillId="45" borderId="10" xfId="0" applyNumberFormat="1" applyFont="1" applyFill="1" applyBorder="1" applyAlignment="1">
      <alignment horizontal="center" vertical="center"/>
    </xf>
    <xf numFmtId="49" fontId="65" fillId="45" borderId="21" xfId="0" applyNumberFormat="1" applyFont="1" applyFill="1" applyBorder="1" applyAlignment="1">
      <alignment horizontal="left" vertical="center"/>
    </xf>
    <xf numFmtId="49" fontId="65" fillId="45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center" vertical="center"/>
    </xf>
    <xf numFmtId="0" fontId="65" fillId="45" borderId="21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71" fillId="33" borderId="0" xfId="0" applyFont="1" applyFill="1" applyBorder="1" applyAlignment="1">
      <alignment horizontal="left" vertical="center"/>
    </xf>
    <xf numFmtId="49" fontId="4" fillId="33" borderId="36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65" fillId="45" borderId="30" xfId="0" applyNumberFormat="1" applyFont="1" applyFill="1" applyBorder="1" applyAlignment="1">
      <alignment horizontal="center" vertical="center"/>
    </xf>
    <xf numFmtId="49" fontId="65" fillId="45" borderId="46" xfId="0" applyNumberFormat="1" applyFont="1" applyFill="1" applyBorder="1" applyAlignment="1">
      <alignment horizontal="center" vertical="center"/>
    </xf>
    <xf numFmtId="49" fontId="43" fillId="46" borderId="13" xfId="0" applyNumberFormat="1" applyFont="1" applyFill="1" applyBorder="1" applyAlignment="1">
      <alignment horizontal="center" vertical="center" textRotation="255" wrapText="1"/>
    </xf>
    <xf numFmtId="49" fontId="43" fillId="46" borderId="10" xfId="0" applyNumberFormat="1" applyFont="1" applyFill="1" applyBorder="1" applyAlignment="1">
      <alignment horizontal="center" vertical="center" textRotation="255" wrapText="1"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64" fillId="45" borderId="47" xfId="0" applyFont="1" applyFill="1" applyBorder="1" applyAlignment="1">
      <alignment horizontal="center" vertical="center"/>
    </xf>
    <xf numFmtId="0" fontId="64" fillId="45" borderId="48" xfId="0" applyFont="1" applyFill="1" applyBorder="1" applyAlignment="1">
      <alignment horizontal="center" vertical="center"/>
    </xf>
    <xf numFmtId="49" fontId="43" fillId="46" borderId="21" xfId="0" applyNumberFormat="1" applyFont="1" applyFill="1" applyBorder="1" applyAlignment="1">
      <alignment horizontal="center" vertical="center" textRotation="255" wrapText="1"/>
    </xf>
    <xf numFmtId="49" fontId="4" fillId="33" borderId="0" xfId="0" applyNumberFormat="1" applyFont="1" applyFill="1" applyAlignment="1">
      <alignment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49" fontId="43" fillId="46" borderId="32" xfId="0" applyNumberFormat="1" applyFont="1" applyFill="1" applyBorder="1" applyAlignment="1">
      <alignment horizontal="center" vertical="center" textRotation="255" wrapText="1"/>
    </xf>
    <xf numFmtId="49" fontId="6" fillId="44" borderId="30" xfId="0" applyNumberFormat="1" applyFont="1" applyFill="1" applyBorder="1" applyAlignment="1">
      <alignment horizontal="center" vertical="center"/>
    </xf>
    <xf numFmtId="49" fontId="6" fillId="44" borderId="46" xfId="0" applyNumberFormat="1" applyFont="1" applyFill="1" applyBorder="1" applyAlignment="1">
      <alignment horizontal="center" vertical="center"/>
    </xf>
    <xf numFmtId="49" fontId="6" fillId="44" borderId="30" xfId="0" applyNumberFormat="1" applyFont="1" applyFill="1" applyBorder="1" applyAlignment="1">
      <alignment horizontal="center"/>
    </xf>
    <xf numFmtId="49" fontId="6" fillId="44" borderId="46" xfId="0" applyNumberFormat="1" applyFont="1" applyFill="1" applyBorder="1" applyAlignment="1">
      <alignment horizontal="center"/>
    </xf>
    <xf numFmtId="0" fontId="4" fillId="44" borderId="47" xfId="0" applyFont="1" applyFill="1" applyBorder="1" applyAlignment="1">
      <alignment horizontal="center" vertical="center"/>
    </xf>
    <xf numFmtId="0" fontId="4" fillId="44" borderId="48" xfId="0" applyFont="1" applyFill="1" applyBorder="1" applyAlignment="1">
      <alignment horizontal="center" vertical="center"/>
    </xf>
    <xf numFmtId="0" fontId="4" fillId="44" borderId="47" xfId="0" applyFont="1" applyFill="1" applyBorder="1" applyAlignment="1">
      <alignment horizontal="center"/>
    </xf>
    <xf numFmtId="0" fontId="4" fillId="44" borderId="48" xfId="0" applyFont="1" applyFill="1" applyBorder="1" applyAlignment="1">
      <alignment horizontal="center"/>
    </xf>
    <xf numFmtId="49" fontId="43" fillId="44" borderId="13" xfId="0" applyNumberFormat="1" applyFont="1" applyFill="1" applyBorder="1" applyAlignment="1">
      <alignment horizontal="center" vertical="center" textRotation="255" wrapText="1"/>
    </xf>
    <xf numFmtId="49" fontId="43" fillId="44" borderId="10" xfId="0" applyNumberFormat="1" applyFont="1" applyFill="1" applyBorder="1" applyAlignment="1">
      <alignment horizontal="center" vertical="center" textRotation="255" wrapText="1"/>
    </xf>
    <xf numFmtId="49" fontId="43" fillId="44" borderId="21" xfId="0" applyNumberFormat="1" applyFont="1" applyFill="1" applyBorder="1" applyAlignment="1">
      <alignment horizontal="center" vertical="center" textRotation="255" wrapText="1"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/>
    </xf>
    <xf numFmtId="49" fontId="6" fillId="34" borderId="46" xfId="0" applyNumberFormat="1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center" vertical="center"/>
    </xf>
    <xf numFmtId="49" fontId="6" fillId="34" borderId="46" xfId="0" applyNumberFormat="1" applyFont="1" applyFill="1" applyBorder="1" applyAlignment="1">
      <alignment horizontal="center" vertical="center"/>
    </xf>
    <xf numFmtId="49" fontId="43" fillId="34" borderId="13" xfId="0" applyNumberFormat="1" applyFont="1" applyFill="1" applyBorder="1" applyAlignment="1">
      <alignment horizontal="center" vertical="center" textRotation="255" wrapText="1"/>
    </xf>
    <xf numFmtId="49" fontId="43" fillId="34" borderId="10" xfId="0" applyNumberFormat="1" applyFont="1" applyFill="1" applyBorder="1" applyAlignment="1">
      <alignment horizontal="center" vertical="center" textRotation="255" wrapText="1"/>
    </xf>
    <xf numFmtId="49" fontId="43" fillId="34" borderId="21" xfId="0" applyNumberFormat="1" applyFont="1" applyFill="1" applyBorder="1" applyAlignment="1">
      <alignment horizontal="center" vertical="center" textRotation="255" wrapText="1"/>
    </xf>
    <xf numFmtId="49" fontId="4" fillId="38" borderId="38" xfId="0" applyNumberFormat="1" applyFont="1" applyFill="1" applyBorder="1" applyAlignment="1">
      <alignment horizontal="left" vertical="center"/>
    </xf>
    <xf numFmtId="49" fontId="4" fillId="38" borderId="39" xfId="0" applyNumberFormat="1" applyFont="1" applyFill="1" applyBorder="1" applyAlignment="1">
      <alignment horizontal="left" vertical="center"/>
    </xf>
    <xf numFmtId="49" fontId="4" fillId="38" borderId="40" xfId="0" applyNumberFormat="1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44" borderId="0" xfId="0" applyFont="1" applyFill="1" applyAlignment="1">
      <alignment horizontal="center" vertical="center"/>
    </xf>
    <xf numFmtId="49" fontId="64" fillId="36" borderId="13" xfId="0" applyNumberFormat="1" applyFont="1" applyFill="1" applyBorder="1" applyAlignment="1">
      <alignment horizontal="center" vertical="center" textRotation="255" wrapText="1"/>
    </xf>
    <xf numFmtId="49" fontId="64" fillId="36" borderId="10" xfId="0" applyNumberFormat="1" applyFont="1" applyFill="1" applyBorder="1" applyAlignment="1">
      <alignment horizontal="center" vertical="center" textRotation="255" wrapText="1"/>
    </xf>
    <xf numFmtId="49" fontId="64" fillId="36" borderId="21" xfId="0" applyNumberFormat="1" applyFont="1" applyFill="1" applyBorder="1" applyAlignment="1">
      <alignment horizontal="center" vertical="center" textRotation="255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61" fillId="0" borderId="37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left" wrapText="1"/>
    </xf>
    <xf numFmtId="0" fontId="61" fillId="0" borderId="39" xfId="0" applyFont="1" applyFill="1" applyBorder="1" applyAlignment="1">
      <alignment horizontal="left" wrapText="1"/>
    </xf>
    <xf numFmtId="0" fontId="61" fillId="0" borderId="40" xfId="0" applyFont="1" applyFill="1" applyBorder="1" applyAlignment="1">
      <alignment horizontal="left" wrapText="1"/>
    </xf>
    <xf numFmtId="0" fontId="54" fillId="41" borderId="38" xfId="0" applyFont="1" applyFill="1" applyBorder="1" applyAlignment="1">
      <alignment wrapText="1"/>
    </xf>
    <xf numFmtId="0" fontId="54" fillId="41" borderId="4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yperlink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Normal 2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o-fakulteti/zaposleni/2009080912483058/marina-zanne/" TargetMode="External" /><Relationship Id="rId2" Type="http://schemas.openxmlformats.org/officeDocument/2006/relationships/hyperlink" Target="https://www.fpp.uni-lj.si/o-fakulteti/zaposleni/2009080912323051/elen-twrdy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1"/>
  <sheetViews>
    <sheetView showGridLines="0" tabSelected="1" workbookViewId="0" topLeftCell="A37">
      <selection activeCell="V42" sqref="V42:V59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1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5"/>
      <c r="X1" s="6"/>
      <c r="Y1" s="5"/>
      <c r="Z1" s="5"/>
    </row>
    <row r="2" spans="2:26" ht="12" customHeight="1">
      <c r="B2" s="1" t="s">
        <v>388</v>
      </c>
      <c r="W2" s="1"/>
      <c r="X2" s="1"/>
      <c r="Y2" s="1"/>
      <c r="Z2" s="1"/>
    </row>
    <row r="3" spans="2:26" ht="12" customHeight="1" thickBot="1">
      <c r="B3" s="44" t="s">
        <v>440</v>
      </c>
      <c r="C3" s="44"/>
      <c r="D3" s="44"/>
      <c r="E3" s="44"/>
      <c r="F3" s="44"/>
      <c r="G3" s="44"/>
      <c r="H3" s="44"/>
      <c r="W3" s="379"/>
      <c r="X3" s="379"/>
      <c r="Y3" s="379"/>
      <c r="Z3" s="379"/>
    </row>
    <row r="4" spans="2:32" ht="12" customHeight="1" thickTop="1">
      <c r="B4" s="497" t="s">
        <v>1</v>
      </c>
      <c r="C4" s="440"/>
      <c r="D4" s="493" t="s">
        <v>59</v>
      </c>
      <c r="E4" s="494"/>
      <c r="F4" s="440"/>
      <c r="G4" s="493" t="s">
        <v>44</v>
      </c>
      <c r="H4" s="494"/>
      <c r="I4" s="440"/>
      <c r="J4" s="493" t="s">
        <v>55</v>
      </c>
      <c r="K4" s="494"/>
      <c r="L4" s="440"/>
      <c r="M4" s="493" t="s">
        <v>0</v>
      </c>
      <c r="N4" s="494"/>
      <c r="O4" s="440"/>
      <c r="P4" s="493" t="s">
        <v>45</v>
      </c>
      <c r="Q4" s="494"/>
      <c r="R4" s="440"/>
      <c r="S4" s="493" t="s">
        <v>72</v>
      </c>
      <c r="T4" s="494"/>
      <c r="U4" s="440"/>
      <c r="V4" s="493" t="s">
        <v>46</v>
      </c>
      <c r="W4" s="494"/>
      <c r="X4" s="440"/>
      <c r="Y4" s="493" t="s">
        <v>441</v>
      </c>
      <c r="Z4" s="494"/>
      <c r="AA4" s="440"/>
      <c r="AB4" s="493" t="s">
        <v>426</v>
      </c>
      <c r="AC4" s="494"/>
      <c r="AD4" s="440"/>
      <c r="AE4" s="493" t="s">
        <v>60</v>
      </c>
      <c r="AF4" s="494"/>
    </row>
    <row r="5" spans="2:32" ht="12" customHeight="1" thickBot="1">
      <c r="B5" s="498"/>
      <c r="C5" s="441"/>
      <c r="D5" s="487" t="s">
        <v>40</v>
      </c>
      <c r="E5" s="488"/>
      <c r="F5" s="442"/>
      <c r="G5" s="487" t="s">
        <v>40</v>
      </c>
      <c r="H5" s="488"/>
      <c r="I5" s="442"/>
      <c r="J5" s="487" t="s">
        <v>40</v>
      </c>
      <c r="K5" s="488"/>
      <c r="L5" s="442"/>
      <c r="M5" s="487" t="s">
        <v>40</v>
      </c>
      <c r="N5" s="488"/>
      <c r="O5" s="443"/>
      <c r="P5" s="487" t="s">
        <v>40</v>
      </c>
      <c r="Q5" s="488"/>
      <c r="R5" s="442"/>
      <c r="S5" s="487" t="s">
        <v>40</v>
      </c>
      <c r="T5" s="488"/>
      <c r="U5" s="442"/>
      <c r="V5" s="487" t="s">
        <v>40</v>
      </c>
      <c r="W5" s="488"/>
      <c r="X5" s="442"/>
      <c r="Y5" s="487" t="s">
        <v>40</v>
      </c>
      <c r="Z5" s="488"/>
      <c r="AA5" s="442"/>
      <c r="AB5" s="487" t="s">
        <v>40</v>
      </c>
      <c r="AC5" s="488"/>
      <c r="AD5" s="442"/>
      <c r="AE5" s="487" t="s">
        <v>40</v>
      </c>
      <c r="AF5" s="488"/>
    </row>
    <row r="6" spans="2:32" ht="12" customHeight="1" thickTop="1">
      <c r="B6" s="444"/>
      <c r="C6" s="445"/>
      <c r="D6" s="83"/>
      <c r="E6" s="470" t="s">
        <v>448</v>
      </c>
      <c r="F6" s="25"/>
      <c r="G6" s="83"/>
      <c r="H6" s="470" t="s">
        <v>434</v>
      </c>
      <c r="I6" s="25"/>
      <c r="J6" s="83"/>
      <c r="K6" s="21"/>
      <c r="L6" s="446"/>
      <c r="M6" s="83"/>
      <c r="N6" s="21"/>
      <c r="O6" s="445"/>
      <c r="P6" s="83"/>
      <c r="Q6" s="21"/>
      <c r="R6" s="447"/>
      <c r="S6" s="83"/>
      <c r="T6" s="21"/>
      <c r="U6" s="25"/>
      <c r="V6" s="26"/>
      <c r="W6" s="21"/>
      <c r="X6" s="25"/>
      <c r="Y6" s="83"/>
      <c r="Z6" s="489" t="s">
        <v>442</v>
      </c>
      <c r="AA6" s="446"/>
      <c r="AB6" s="70"/>
      <c r="AC6" s="21"/>
      <c r="AD6" s="446"/>
      <c r="AE6" s="70"/>
      <c r="AF6" s="21"/>
    </row>
    <row r="7" spans="2:32" ht="12" customHeight="1">
      <c r="B7" s="444" t="s">
        <v>2</v>
      </c>
      <c r="C7" s="445"/>
      <c r="D7" s="26" t="s">
        <v>34</v>
      </c>
      <c r="E7" s="471" t="s">
        <v>391</v>
      </c>
      <c r="F7" s="25"/>
      <c r="G7" s="26" t="s">
        <v>28</v>
      </c>
      <c r="H7" s="471" t="s">
        <v>391</v>
      </c>
      <c r="I7" s="25"/>
      <c r="J7" s="26" t="s">
        <v>11</v>
      </c>
      <c r="K7" s="21"/>
      <c r="L7" s="25"/>
      <c r="M7" s="26" t="s">
        <v>21</v>
      </c>
      <c r="N7" s="21"/>
      <c r="O7" s="445"/>
      <c r="P7" s="26" t="s">
        <v>27</v>
      </c>
      <c r="Q7" s="21"/>
      <c r="R7" s="448"/>
      <c r="S7" s="26" t="s">
        <v>11</v>
      </c>
      <c r="T7" s="21"/>
      <c r="U7" s="25"/>
      <c r="V7" s="26" t="s">
        <v>21</v>
      </c>
      <c r="W7" s="21"/>
      <c r="X7" s="21"/>
      <c r="Y7" s="26" t="s">
        <v>28</v>
      </c>
      <c r="Z7" s="490"/>
      <c r="AA7" s="21"/>
      <c r="AB7" s="26" t="s">
        <v>12</v>
      </c>
      <c r="AC7" s="21"/>
      <c r="AD7" s="21"/>
      <c r="AE7" s="26" t="s">
        <v>21</v>
      </c>
      <c r="AF7" s="21"/>
    </row>
    <row r="8" spans="2:32" s="44" customFormat="1" ht="12" customHeight="1">
      <c r="B8" s="444"/>
      <c r="C8" s="14"/>
      <c r="D8" s="39"/>
      <c r="E8" s="472" t="s">
        <v>453</v>
      </c>
      <c r="F8" s="79"/>
      <c r="G8" s="39"/>
      <c r="H8" s="472" t="s">
        <v>453</v>
      </c>
      <c r="I8" s="14"/>
      <c r="J8" s="39"/>
      <c r="K8" s="14"/>
      <c r="L8" s="14"/>
      <c r="M8" s="39"/>
      <c r="N8" s="14"/>
      <c r="O8" s="14"/>
      <c r="P8" s="39"/>
      <c r="Q8" s="14"/>
      <c r="R8" s="449"/>
      <c r="S8" s="39"/>
      <c r="T8" s="14"/>
      <c r="U8" s="14"/>
      <c r="V8" s="39"/>
      <c r="W8" s="14"/>
      <c r="X8" s="14"/>
      <c r="Y8" s="396"/>
      <c r="Z8" s="490"/>
      <c r="AA8" s="14"/>
      <c r="AB8" s="39"/>
      <c r="AC8" s="14"/>
      <c r="AD8" s="14"/>
      <c r="AE8" s="39"/>
      <c r="AF8" s="14"/>
    </row>
    <row r="9" spans="2:32" ht="12" customHeight="1">
      <c r="B9" s="450"/>
      <c r="C9" s="445"/>
      <c r="D9" s="26"/>
      <c r="E9" s="288"/>
      <c r="F9" s="21"/>
      <c r="G9" s="26"/>
      <c r="H9" s="288"/>
      <c r="I9" s="21"/>
      <c r="J9" s="26"/>
      <c r="K9" s="288"/>
      <c r="L9" s="21"/>
      <c r="M9" s="26"/>
      <c r="N9" s="288"/>
      <c r="O9" s="445"/>
      <c r="P9" s="26"/>
      <c r="Q9" s="288"/>
      <c r="R9" s="448"/>
      <c r="S9" s="26"/>
      <c r="T9" s="288"/>
      <c r="U9" s="25"/>
      <c r="V9" s="26"/>
      <c r="W9" s="288"/>
      <c r="X9" s="21"/>
      <c r="Y9" s="70"/>
      <c r="Z9" s="490"/>
      <c r="AA9" s="21"/>
      <c r="AB9" s="26"/>
      <c r="AC9" s="288"/>
      <c r="AD9" s="21"/>
      <c r="AE9" s="26"/>
      <c r="AF9" s="288"/>
    </row>
    <row r="10" spans="2:32" ht="12" customHeight="1">
      <c r="B10" s="451" t="s">
        <v>3</v>
      </c>
      <c r="C10" s="445"/>
      <c r="D10" s="26" t="s">
        <v>12</v>
      </c>
      <c r="E10" s="21"/>
      <c r="F10" s="25"/>
      <c r="G10" s="26" t="s">
        <v>20</v>
      </c>
      <c r="H10" s="21"/>
      <c r="I10" s="21"/>
      <c r="J10" s="26" t="s">
        <v>27</v>
      </c>
      <c r="K10" s="21"/>
      <c r="L10" s="25"/>
      <c r="M10" s="26" t="s">
        <v>34</v>
      </c>
      <c r="N10" s="21"/>
      <c r="O10" s="445"/>
      <c r="P10" s="26" t="s">
        <v>28</v>
      </c>
      <c r="Q10" s="21"/>
      <c r="R10" s="448"/>
      <c r="S10" s="26" t="s">
        <v>27</v>
      </c>
      <c r="T10" s="21"/>
      <c r="U10" s="25"/>
      <c r="V10" s="26" t="s">
        <v>34</v>
      </c>
      <c r="W10" s="21"/>
      <c r="X10" s="21"/>
      <c r="Y10" s="26" t="s">
        <v>20</v>
      </c>
      <c r="Z10" s="490"/>
      <c r="AA10" s="21"/>
      <c r="AB10" s="26" t="s">
        <v>13</v>
      </c>
      <c r="AC10" s="21"/>
      <c r="AD10" s="21"/>
      <c r="AE10" s="26" t="s">
        <v>34</v>
      </c>
      <c r="AF10" s="21"/>
    </row>
    <row r="11" spans="2:32" s="44" customFormat="1" ht="12" customHeight="1" thickBot="1">
      <c r="B11" s="452"/>
      <c r="C11" s="14"/>
      <c r="D11" s="481"/>
      <c r="E11" s="301"/>
      <c r="F11" s="79"/>
      <c r="G11" s="481"/>
      <c r="H11" s="301"/>
      <c r="I11" s="14"/>
      <c r="J11" s="481"/>
      <c r="K11" s="301"/>
      <c r="L11" s="79"/>
      <c r="M11" s="481"/>
      <c r="N11" s="301"/>
      <c r="O11" s="14"/>
      <c r="P11" s="481"/>
      <c r="Q11" s="301"/>
      <c r="R11" s="449"/>
      <c r="S11" s="481"/>
      <c r="T11" s="301"/>
      <c r="U11" s="14"/>
      <c r="V11" s="61"/>
      <c r="W11" s="301"/>
      <c r="X11" s="14"/>
      <c r="Y11" s="61"/>
      <c r="Z11" s="495"/>
      <c r="AA11" s="14"/>
      <c r="AB11" s="61"/>
      <c r="AC11" s="301"/>
      <c r="AD11" s="14"/>
      <c r="AE11" s="61"/>
      <c r="AF11" s="301"/>
    </row>
    <row r="12" spans="2:32" ht="12" customHeight="1" thickTop="1">
      <c r="B12" s="444"/>
      <c r="C12" s="445"/>
      <c r="D12" s="453"/>
      <c r="E12" s="470" t="s">
        <v>449</v>
      </c>
      <c r="F12" s="21"/>
      <c r="G12" s="453"/>
      <c r="H12" s="470" t="s">
        <v>456</v>
      </c>
      <c r="I12" s="21"/>
      <c r="J12" s="453"/>
      <c r="K12" s="21"/>
      <c r="L12" s="21"/>
      <c r="M12" s="453"/>
      <c r="N12" s="21"/>
      <c r="O12" s="445"/>
      <c r="P12" s="453"/>
      <c r="Q12" s="21"/>
      <c r="R12" s="447"/>
      <c r="S12" s="453"/>
      <c r="T12" s="21"/>
      <c r="U12" s="25"/>
      <c r="V12" s="83"/>
      <c r="W12" s="21"/>
      <c r="X12" s="21"/>
      <c r="Y12" s="26"/>
      <c r="Z12" s="21"/>
      <c r="AA12" s="21"/>
      <c r="AB12" s="26"/>
      <c r="AC12" s="21"/>
      <c r="AD12" s="21"/>
      <c r="AE12" s="26"/>
      <c r="AF12" s="384"/>
    </row>
    <row r="13" spans="2:32" ht="12" customHeight="1">
      <c r="B13" s="444" t="s">
        <v>2</v>
      </c>
      <c r="C13" s="445"/>
      <c r="D13" s="26" t="s">
        <v>35</v>
      </c>
      <c r="E13" s="471" t="s">
        <v>391</v>
      </c>
      <c r="F13" s="21"/>
      <c r="G13" s="26" t="s">
        <v>30</v>
      </c>
      <c r="H13" s="471" t="s">
        <v>391</v>
      </c>
      <c r="I13" s="21"/>
      <c r="J13" s="26" t="s">
        <v>13</v>
      </c>
      <c r="K13" s="21"/>
      <c r="L13" s="21"/>
      <c r="M13" s="26" t="s">
        <v>23</v>
      </c>
      <c r="N13" s="21"/>
      <c r="O13" s="445"/>
      <c r="P13" s="26" t="s">
        <v>29</v>
      </c>
      <c r="Q13" s="21"/>
      <c r="R13" s="447"/>
      <c r="S13" s="26" t="s">
        <v>13</v>
      </c>
      <c r="T13" s="21"/>
      <c r="U13" s="25"/>
      <c r="V13" s="26" t="s">
        <v>23</v>
      </c>
      <c r="W13" s="21"/>
      <c r="X13" s="21"/>
      <c r="Y13" s="26" t="s">
        <v>30</v>
      </c>
      <c r="Z13" s="21"/>
      <c r="AA13" s="21"/>
      <c r="AB13" s="26" t="s">
        <v>14</v>
      </c>
      <c r="AC13" s="21"/>
      <c r="AD13" s="21"/>
      <c r="AE13" s="26" t="s">
        <v>23</v>
      </c>
      <c r="AF13" s="21"/>
    </row>
    <row r="14" spans="2:32" s="44" customFormat="1" ht="12" customHeight="1">
      <c r="B14" s="444"/>
      <c r="C14" s="14"/>
      <c r="D14" s="39"/>
      <c r="E14" s="472" t="s">
        <v>107</v>
      </c>
      <c r="F14" s="14"/>
      <c r="G14" s="39"/>
      <c r="H14" s="472" t="s">
        <v>457</v>
      </c>
      <c r="I14" s="14"/>
      <c r="J14" s="39"/>
      <c r="K14" s="293"/>
      <c r="L14" s="14"/>
      <c r="M14" s="39"/>
      <c r="N14" s="293"/>
      <c r="O14" s="14"/>
      <c r="P14" s="39"/>
      <c r="Q14" s="293"/>
      <c r="R14" s="449"/>
      <c r="S14" s="39"/>
      <c r="T14" s="293"/>
      <c r="U14" s="14"/>
      <c r="V14" s="39"/>
      <c r="W14" s="293"/>
      <c r="X14" s="14"/>
      <c r="Y14" s="39"/>
      <c r="Z14" s="293"/>
      <c r="AA14" s="14"/>
      <c r="AB14" s="39"/>
      <c r="AC14" s="293"/>
      <c r="AD14" s="14"/>
      <c r="AE14" s="39"/>
      <c r="AF14" s="293"/>
    </row>
    <row r="15" spans="2:32" ht="12" customHeight="1">
      <c r="B15" s="450"/>
      <c r="C15" s="445"/>
      <c r="D15" s="26"/>
      <c r="E15" s="288"/>
      <c r="F15" s="21"/>
      <c r="G15" s="26"/>
      <c r="H15" s="288"/>
      <c r="I15" s="21"/>
      <c r="J15" s="26"/>
      <c r="K15" s="288"/>
      <c r="L15" s="21"/>
      <c r="M15" s="26"/>
      <c r="N15" s="288"/>
      <c r="O15" s="445"/>
      <c r="P15" s="26"/>
      <c r="Q15" s="288"/>
      <c r="R15" s="447"/>
      <c r="S15" s="26"/>
      <c r="T15" s="288"/>
      <c r="U15" s="25"/>
      <c r="V15" s="26"/>
      <c r="W15" s="288"/>
      <c r="X15" s="21"/>
      <c r="Y15" s="26"/>
      <c r="Z15" s="288"/>
      <c r="AA15" s="21"/>
      <c r="AB15" s="26"/>
      <c r="AC15" s="288"/>
      <c r="AD15" s="21"/>
      <c r="AE15" s="26"/>
      <c r="AF15" s="21"/>
    </row>
    <row r="16" spans="2:32" ht="12" customHeight="1">
      <c r="B16" s="451" t="s">
        <v>3</v>
      </c>
      <c r="C16" s="445"/>
      <c r="D16" s="26" t="s">
        <v>14</v>
      </c>
      <c r="E16" s="21"/>
      <c r="F16" s="21"/>
      <c r="G16" s="26" t="s">
        <v>22</v>
      </c>
      <c r="H16" s="21"/>
      <c r="I16" s="21"/>
      <c r="J16" s="26" t="s">
        <v>29</v>
      </c>
      <c r="K16" s="21"/>
      <c r="L16" s="21"/>
      <c r="M16" s="26" t="s">
        <v>35</v>
      </c>
      <c r="N16" s="21"/>
      <c r="O16" s="445"/>
      <c r="P16" s="26" t="s">
        <v>30</v>
      </c>
      <c r="Q16" s="21"/>
      <c r="R16" s="447"/>
      <c r="S16" s="26" t="s">
        <v>29</v>
      </c>
      <c r="T16" s="21"/>
      <c r="U16" s="25"/>
      <c r="V16" s="26" t="s">
        <v>35</v>
      </c>
      <c r="W16" s="21"/>
      <c r="X16" s="21"/>
      <c r="Y16" s="26" t="s">
        <v>22</v>
      </c>
      <c r="Z16" s="21"/>
      <c r="AA16" s="21"/>
      <c r="AB16" s="26" t="s">
        <v>15</v>
      </c>
      <c r="AC16" s="21"/>
      <c r="AD16" s="21"/>
      <c r="AE16" s="26" t="s">
        <v>35</v>
      </c>
      <c r="AF16" s="21"/>
    </row>
    <row r="17" spans="2:32" s="44" customFormat="1" ht="12" customHeight="1" thickBot="1">
      <c r="B17" s="452"/>
      <c r="C17" s="14"/>
      <c r="D17" s="77"/>
      <c r="E17" s="301"/>
      <c r="F17" s="14"/>
      <c r="G17" s="77"/>
      <c r="H17" s="301"/>
      <c r="I17" s="14"/>
      <c r="J17" s="77"/>
      <c r="K17" s="301"/>
      <c r="L17" s="14"/>
      <c r="M17" s="77"/>
      <c r="N17" s="301"/>
      <c r="O17" s="14"/>
      <c r="P17" s="77"/>
      <c r="Q17" s="301"/>
      <c r="R17" s="454"/>
      <c r="S17" s="77"/>
      <c r="T17" s="301"/>
      <c r="U17" s="79"/>
      <c r="V17" s="77"/>
      <c r="W17" s="301"/>
      <c r="X17" s="14"/>
      <c r="Y17" s="77"/>
      <c r="Z17" s="301"/>
      <c r="AA17" s="14"/>
      <c r="AB17" s="77"/>
      <c r="AC17" s="301"/>
      <c r="AD17" s="14"/>
      <c r="AE17" s="77"/>
      <c r="AF17" s="301"/>
    </row>
    <row r="18" spans="2:32" ht="12" customHeight="1" thickTop="1">
      <c r="B18" s="444"/>
      <c r="C18" s="445"/>
      <c r="D18" s="26"/>
      <c r="E18" s="470" t="s">
        <v>450</v>
      </c>
      <c r="F18" s="21"/>
      <c r="G18" s="26"/>
      <c r="H18" s="470" t="s">
        <v>458</v>
      </c>
      <c r="I18" s="21"/>
      <c r="J18" s="26"/>
      <c r="K18" s="384"/>
      <c r="L18" s="21"/>
      <c r="M18" s="26"/>
      <c r="N18" s="384"/>
      <c r="O18" s="445"/>
      <c r="P18" s="26"/>
      <c r="Q18" s="384"/>
      <c r="R18" s="447"/>
      <c r="S18" s="26"/>
      <c r="T18" s="384"/>
      <c r="U18" s="21"/>
      <c r="V18" s="26"/>
      <c r="W18" s="384"/>
      <c r="X18" s="25"/>
      <c r="Y18" s="26"/>
      <c r="Z18" s="384"/>
      <c r="AA18" s="25"/>
      <c r="AB18" s="26"/>
      <c r="AC18" s="384"/>
      <c r="AD18" s="25"/>
      <c r="AE18" s="26"/>
      <c r="AF18" s="384"/>
    </row>
    <row r="19" spans="2:32" ht="12" customHeight="1" thickBot="1">
      <c r="B19" s="444" t="s">
        <v>2</v>
      </c>
      <c r="C19" s="445"/>
      <c r="D19" s="26" t="s">
        <v>36</v>
      </c>
      <c r="E19" s="471" t="s">
        <v>391</v>
      </c>
      <c r="F19" s="21"/>
      <c r="G19" s="26" t="s">
        <v>32</v>
      </c>
      <c r="H19" s="471" t="s">
        <v>391</v>
      </c>
      <c r="I19" s="21"/>
      <c r="J19" s="26" t="s">
        <v>15</v>
      </c>
      <c r="K19" s="21"/>
      <c r="L19" s="21"/>
      <c r="M19" s="26" t="s">
        <v>25</v>
      </c>
      <c r="N19" s="21"/>
      <c r="O19" s="445"/>
      <c r="P19" s="26" t="s">
        <v>31</v>
      </c>
      <c r="Q19" s="21"/>
      <c r="R19" s="447"/>
      <c r="S19" s="26" t="s">
        <v>15</v>
      </c>
      <c r="T19" s="21"/>
      <c r="U19" s="21"/>
      <c r="V19" s="26" t="s">
        <v>25</v>
      </c>
      <c r="W19" s="21"/>
      <c r="X19" s="25"/>
      <c r="Y19" s="26" t="s">
        <v>32</v>
      </c>
      <c r="Z19" s="21"/>
      <c r="AA19" s="25"/>
      <c r="AB19" s="26" t="s">
        <v>16</v>
      </c>
      <c r="AC19" s="21"/>
      <c r="AD19" s="25"/>
      <c r="AE19" s="26" t="s">
        <v>25</v>
      </c>
      <c r="AF19" s="21"/>
    </row>
    <row r="20" spans="2:32" s="44" customFormat="1" ht="12" customHeight="1" thickTop="1">
      <c r="B20" s="444"/>
      <c r="C20" s="14"/>
      <c r="D20" s="39"/>
      <c r="E20" s="472" t="s">
        <v>308</v>
      </c>
      <c r="F20" s="455"/>
      <c r="G20" s="39"/>
      <c r="H20" s="472" t="s">
        <v>107</v>
      </c>
      <c r="I20" s="14"/>
      <c r="J20" s="39"/>
      <c r="K20" s="293"/>
      <c r="L20" s="14"/>
      <c r="M20" s="39"/>
      <c r="N20" s="293"/>
      <c r="O20" s="14"/>
      <c r="P20" s="39"/>
      <c r="Q20" s="293"/>
      <c r="R20" s="449"/>
      <c r="S20" s="39"/>
      <c r="T20" s="293"/>
      <c r="U20" s="14"/>
      <c r="V20" s="39"/>
      <c r="W20" s="293"/>
      <c r="X20" s="14"/>
      <c r="Y20" s="39"/>
      <c r="Z20" s="293"/>
      <c r="AA20" s="14"/>
      <c r="AB20" s="39"/>
      <c r="AC20" s="293"/>
      <c r="AD20" s="14"/>
      <c r="AE20" s="39"/>
      <c r="AF20" s="293"/>
    </row>
    <row r="21" spans="2:32" ht="12" customHeight="1">
      <c r="B21" s="450"/>
      <c r="C21" s="445"/>
      <c r="D21" s="26"/>
      <c r="E21" s="288"/>
      <c r="F21" s="25"/>
      <c r="G21" s="26"/>
      <c r="H21" s="288"/>
      <c r="I21" s="21"/>
      <c r="J21" s="26"/>
      <c r="K21" s="288"/>
      <c r="L21" s="21"/>
      <c r="M21" s="26"/>
      <c r="N21" s="288"/>
      <c r="O21" s="445"/>
      <c r="P21" s="26"/>
      <c r="Q21" s="288"/>
      <c r="R21" s="448"/>
      <c r="S21" s="26"/>
      <c r="T21" s="288"/>
      <c r="U21" s="21"/>
      <c r="V21" s="26"/>
      <c r="W21" s="288"/>
      <c r="X21" s="25"/>
      <c r="Y21" s="26"/>
      <c r="Z21" s="288"/>
      <c r="AA21" s="25"/>
      <c r="AB21" s="26"/>
      <c r="AC21" s="288"/>
      <c r="AD21" s="25"/>
      <c r="AE21" s="26"/>
      <c r="AF21" s="21"/>
    </row>
    <row r="22" spans="2:32" ht="12" customHeight="1">
      <c r="B22" s="451" t="s">
        <v>3</v>
      </c>
      <c r="C22" s="445"/>
      <c r="D22" s="26" t="s">
        <v>16</v>
      </c>
      <c r="E22" s="21"/>
      <c r="F22" s="25"/>
      <c r="G22" s="26" t="s">
        <v>24</v>
      </c>
      <c r="H22" s="21"/>
      <c r="I22" s="21"/>
      <c r="J22" s="26" t="s">
        <v>31</v>
      </c>
      <c r="K22" s="21"/>
      <c r="L22" s="21"/>
      <c r="M22" s="26" t="s">
        <v>36</v>
      </c>
      <c r="N22" s="21"/>
      <c r="O22" s="445"/>
      <c r="P22" s="26" t="s">
        <v>32</v>
      </c>
      <c r="Q22" s="21"/>
      <c r="R22" s="448"/>
      <c r="S22" s="26" t="s">
        <v>31</v>
      </c>
      <c r="T22" s="21"/>
      <c r="U22" s="21"/>
      <c r="V22" s="26" t="s">
        <v>36</v>
      </c>
      <c r="W22" s="21"/>
      <c r="X22" s="25"/>
      <c r="Y22" s="26" t="s">
        <v>24</v>
      </c>
      <c r="Z22" s="21"/>
      <c r="AA22" s="25"/>
      <c r="AB22" s="26" t="s">
        <v>17</v>
      </c>
      <c r="AC22" s="21"/>
      <c r="AD22" s="25"/>
      <c r="AE22" s="26" t="s">
        <v>36</v>
      </c>
      <c r="AF22" s="21"/>
    </row>
    <row r="23" spans="2:32" s="44" customFormat="1" ht="12" customHeight="1" thickBot="1">
      <c r="B23" s="452"/>
      <c r="C23" s="14"/>
      <c r="D23" s="302"/>
      <c r="E23" s="301"/>
      <c r="F23" s="79"/>
      <c r="G23" s="302"/>
      <c r="H23" s="301"/>
      <c r="I23" s="14"/>
      <c r="J23" s="302"/>
      <c r="K23" s="301"/>
      <c r="L23" s="14"/>
      <c r="M23" s="302"/>
      <c r="N23" s="301"/>
      <c r="O23" s="14"/>
      <c r="P23" s="302"/>
      <c r="Q23" s="301"/>
      <c r="R23" s="449"/>
      <c r="S23" s="302"/>
      <c r="T23" s="301"/>
      <c r="U23" s="14"/>
      <c r="V23" s="77"/>
      <c r="W23" s="301"/>
      <c r="X23" s="79"/>
      <c r="Y23" s="77"/>
      <c r="Z23" s="301"/>
      <c r="AA23" s="79"/>
      <c r="AB23" s="77"/>
      <c r="AC23" s="301"/>
      <c r="AD23" s="79"/>
      <c r="AE23" s="77"/>
      <c r="AF23" s="301"/>
    </row>
    <row r="24" spans="2:32" ht="12" customHeight="1" thickTop="1">
      <c r="B24" s="444"/>
      <c r="C24" s="445"/>
      <c r="D24" s="83"/>
      <c r="E24" s="470" t="s">
        <v>452</v>
      </c>
      <c r="F24" s="25"/>
      <c r="G24" s="83"/>
      <c r="H24" s="384"/>
      <c r="I24" s="21"/>
      <c r="J24" s="83"/>
      <c r="K24" s="384"/>
      <c r="L24" s="21"/>
      <c r="M24" s="83"/>
      <c r="N24" s="384"/>
      <c r="O24" s="445"/>
      <c r="P24" s="83"/>
      <c r="Q24" s="384"/>
      <c r="R24" s="448"/>
      <c r="S24" s="83"/>
      <c r="T24" s="384"/>
      <c r="U24" s="21"/>
      <c r="V24" s="26"/>
      <c r="W24" s="489" t="s">
        <v>299</v>
      </c>
      <c r="X24" s="25"/>
      <c r="Y24" s="26"/>
      <c r="Z24" s="384"/>
      <c r="AA24" s="25"/>
      <c r="AB24" s="26"/>
      <c r="AC24" s="384"/>
      <c r="AD24" s="25"/>
      <c r="AE24" s="26"/>
      <c r="AF24" s="384"/>
    </row>
    <row r="25" spans="2:32" ht="12" customHeight="1">
      <c r="B25" s="444" t="s">
        <v>2</v>
      </c>
      <c r="C25" s="445"/>
      <c r="D25" s="26" t="s">
        <v>37</v>
      </c>
      <c r="E25" s="471" t="s">
        <v>391</v>
      </c>
      <c r="F25" s="25"/>
      <c r="G25" s="26" t="s">
        <v>7</v>
      </c>
      <c r="H25" s="21"/>
      <c r="I25" s="21"/>
      <c r="J25" s="26" t="s">
        <v>17</v>
      </c>
      <c r="K25" s="21"/>
      <c r="L25" s="21"/>
      <c r="M25" s="26" t="s">
        <v>26</v>
      </c>
      <c r="N25" s="21"/>
      <c r="O25" s="445"/>
      <c r="P25" s="26" t="s">
        <v>33</v>
      </c>
      <c r="Q25" s="21"/>
      <c r="R25" s="448"/>
      <c r="S25" s="26" t="s">
        <v>17</v>
      </c>
      <c r="T25" s="21"/>
      <c r="U25" s="21"/>
      <c r="V25" s="26" t="s">
        <v>26</v>
      </c>
      <c r="W25" s="490"/>
      <c r="X25" s="25"/>
      <c r="Y25" s="26" t="s">
        <v>7</v>
      </c>
      <c r="Z25" s="21"/>
      <c r="AA25" s="25"/>
      <c r="AB25" s="26" t="s">
        <v>18</v>
      </c>
      <c r="AC25" s="21"/>
      <c r="AD25" s="25"/>
      <c r="AE25" s="26" t="s">
        <v>26</v>
      </c>
      <c r="AF25" s="21"/>
    </row>
    <row r="26" spans="2:32" s="44" customFormat="1" ht="12" customHeight="1" thickBot="1">
      <c r="B26" s="444"/>
      <c r="C26" s="14"/>
      <c r="D26" s="302"/>
      <c r="E26" s="472" t="s">
        <v>370</v>
      </c>
      <c r="F26" s="456"/>
      <c r="G26" s="302"/>
      <c r="H26" s="293"/>
      <c r="I26" s="14"/>
      <c r="J26" s="302"/>
      <c r="K26" s="293"/>
      <c r="L26" s="14"/>
      <c r="M26" s="302"/>
      <c r="N26" s="293"/>
      <c r="O26" s="14"/>
      <c r="P26" s="302"/>
      <c r="Q26" s="293"/>
      <c r="R26" s="449"/>
      <c r="S26" s="302"/>
      <c r="T26" s="293"/>
      <c r="U26" s="14"/>
      <c r="V26" s="39"/>
      <c r="W26" s="490"/>
      <c r="X26" s="14"/>
      <c r="Y26" s="39"/>
      <c r="Z26" s="293"/>
      <c r="AA26" s="14"/>
      <c r="AB26" s="396"/>
      <c r="AC26" s="293"/>
      <c r="AD26" s="14"/>
      <c r="AE26" s="39"/>
      <c r="AF26" s="293"/>
    </row>
    <row r="27" spans="2:32" ht="12" customHeight="1" thickTop="1">
      <c r="B27" s="450"/>
      <c r="C27" s="445"/>
      <c r="D27" s="91"/>
      <c r="E27" s="288"/>
      <c r="F27" s="21"/>
      <c r="G27" s="91"/>
      <c r="H27" s="288"/>
      <c r="I27" s="21"/>
      <c r="J27" s="91"/>
      <c r="K27" s="288"/>
      <c r="L27" s="21"/>
      <c r="M27" s="91"/>
      <c r="N27" s="288"/>
      <c r="O27" s="445"/>
      <c r="P27" s="91"/>
      <c r="Q27" s="288"/>
      <c r="R27" s="448"/>
      <c r="S27" s="91"/>
      <c r="T27" s="288"/>
      <c r="U27" s="21"/>
      <c r="V27" s="26"/>
      <c r="W27" s="490"/>
      <c r="X27" s="21"/>
      <c r="Y27" s="26"/>
      <c r="Z27" s="288"/>
      <c r="AA27" s="21"/>
      <c r="AB27" s="26"/>
      <c r="AC27" s="288"/>
      <c r="AD27" s="21"/>
      <c r="AE27" s="26"/>
      <c r="AF27" s="21"/>
    </row>
    <row r="28" spans="2:32" ht="12" customHeight="1">
      <c r="B28" s="451" t="s">
        <v>3</v>
      </c>
      <c r="C28" s="445"/>
      <c r="D28" s="26" t="s">
        <v>18</v>
      </c>
      <c r="E28" s="21"/>
      <c r="F28" s="21"/>
      <c r="G28" s="26" t="s">
        <v>8</v>
      </c>
      <c r="H28" s="21"/>
      <c r="I28" s="21"/>
      <c r="J28" s="26" t="s">
        <v>33</v>
      </c>
      <c r="K28" s="21"/>
      <c r="L28" s="25"/>
      <c r="M28" s="26" t="s">
        <v>37</v>
      </c>
      <c r="N28" s="21"/>
      <c r="O28" s="445"/>
      <c r="P28" s="26" t="s">
        <v>7</v>
      </c>
      <c r="Q28" s="21"/>
      <c r="R28" s="448"/>
      <c r="S28" s="26" t="s">
        <v>33</v>
      </c>
      <c r="T28" s="21"/>
      <c r="U28" s="25"/>
      <c r="V28" s="26" t="s">
        <v>37</v>
      </c>
      <c r="W28" s="490"/>
      <c r="X28" s="21"/>
      <c r="Y28" s="26" t="s">
        <v>8</v>
      </c>
      <c r="Z28" s="21"/>
      <c r="AA28" s="21"/>
      <c r="AB28" s="26" t="s">
        <v>19</v>
      </c>
      <c r="AC28" s="21"/>
      <c r="AD28" s="21"/>
      <c r="AE28" s="26" t="s">
        <v>37</v>
      </c>
      <c r="AF28" s="21"/>
    </row>
    <row r="29" spans="2:32" s="44" customFormat="1" ht="12" customHeight="1" thickBot="1">
      <c r="B29" s="457"/>
      <c r="C29" s="458"/>
      <c r="D29" s="61"/>
      <c r="E29" s="301"/>
      <c r="F29" s="14"/>
      <c r="G29" s="61"/>
      <c r="H29" s="301"/>
      <c r="I29" s="14"/>
      <c r="J29" s="61"/>
      <c r="K29" s="301"/>
      <c r="L29" s="79"/>
      <c r="M29" s="61"/>
      <c r="N29" s="301"/>
      <c r="O29" s="458"/>
      <c r="P29" s="61"/>
      <c r="Q29" s="301"/>
      <c r="R29" s="449"/>
      <c r="S29" s="61"/>
      <c r="T29" s="301"/>
      <c r="U29" s="79"/>
      <c r="V29" s="77"/>
      <c r="W29" s="495"/>
      <c r="X29" s="14"/>
      <c r="Y29" s="77"/>
      <c r="Z29" s="301"/>
      <c r="AA29" s="14"/>
      <c r="AB29" s="77"/>
      <c r="AC29" s="301"/>
      <c r="AD29" s="14"/>
      <c r="AE29" s="77"/>
      <c r="AF29" s="301"/>
    </row>
    <row r="30" spans="2:32" ht="12" customHeight="1" thickTop="1">
      <c r="B30" s="459"/>
      <c r="C30" s="445"/>
      <c r="D30" s="312"/>
      <c r="E30" s="120"/>
      <c r="F30" s="21"/>
      <c r="G30" s="312"/>
      <c r="H30" s="120"/>
      <c r="I30" s="21"/>
      <c r="J30" s="83"/>
      <c r="K30" s="489" t="s">
        <v>333</v>
      </c>
      <c r="L30" s="21"/>
      <c r="M30" s="312"/>
      <c r="N30" s="120"/>
      <c r="O30" s="460"/>
      <c r="P30" s="312"/>
      <c r="Q30" s="120"/>
      <c r="R30" s="448"/>
      <c r="S30" s="83"/>
      <c r="T30" s="489" t="s">
        <v>47</v>
      </c>
      <c r="U30" s="21"/>
      <c r="V30" s="312"/>
      <c r="W30" s="120"/>
      <c r="X30" s="461"/>
      <c r="Y30" s="83"/>
      <c r="Z30" s="384"/>
      <c r="AA30" s="21"/>
      <c r="AB30" s="312"/>
      <c r="AC30" s="120"/>
      <c r="AD30" s="21"/>
      <c r="AE30" s="312"/>
      <c r="AF30" s="120"/>
    </row>
    <row r="31" spans="2:32" ht="12" customHeight="1">
      <c r="B31" s="444" t="s">
        <v>2</v>
      </c>
      <c r="C31" s="445"/>
      <c r="D31" s="119"/>
      <c r="E31" s="123"/>
      <c r="F31" s="21"/>
      <c r="G31" s="119"/>
      <c r="H31" s="123"/>
      <c r="I31" s="25"/>
      <c r="J31" s="26" t="s">
        <v>19</v>
      </c>
      <c r="K31" s="490"/>
      <c r="L31" s="25"/>
      <c r="M31" s="119"/>
      <c r="N31" s="123"/>
      <c r="O31" s="460"/>
      <c r="P31" s="119"/>
      <c r="Q31" s="123"/>
      <c r="R31" s="447"/>
      <c r="S31" s="26" t="s">
        <v>19</v>
      </c>
      <c r="T31" s="490"/>
      <c r="U31" s="25"/>
      <c r="V31" s="119"/>
      <c r="W31" s="123"/>
      <c r="X31" s="25"/>
      <c r="Y31" s="26" t="s">
        <v>9</v>
      </c>
      <c r="Z31" s="21"/>
      <c r="AA31" s="21"/>
      <c r="AB31" s="119"/>
      <c r="AC31" s="123"/>
      <c r="AD31" s="21"/>
      <c r="AE31" s="119"/>
      <c r="AF31" s="123"/>
    </row>
    <row r="32" spans="2:32" s="44" customFormat="1" ht="12" customHeight="1">
      <c r="B32" s="444"/>
      <c r="C32" s="14"/>
      <c r="D32" s="127"/>
      <c r="E32" s="128"/>
      <c r="F32" s="14"/>
      <c r="G32" s="127"/>
      <c r="H32" s="128"/>
      <c r="I32" s="14"/>
      <c r="J32" s="302"/>
      <c r="K32" s="490"/>
      <c r="L32" s="14"/>
      <c r="M32" s="127"/>
      <c r="N32" s="128"/>
      <c r="O32" s="14"/>
      <c r="P32" s="127"/>
      <c r="Q32" s="128"/>
      <c r="R32" s="449"/>
      <c r="S32" s="39"/>
      <c r="T32" s="490"/>
      <c r="U32" s="14"/>
      <c r="V32" s="127"/>
      <c r="W32" s="128"/>
      <c r="X32" s="79"/>
      <c r="Y32" s="39"/>
      <c r="Z32" s="293"/>
      <c r="AA32" s="14"/>
      <c r="AB32" s="127"/>
      <c r="AC32" s="128"/>
      <c r="AD32" s="14"/>
      <c r="AE32" s="127"/>
      <c r="AF32" s="128"/>
    </row>
    <row r="33" spans="2:32" ht="12" customHeight="1">
      <c r="B33" s="450"/>
      <c r="C33" s="445"/>
      <c r="D33" s="119"/>
      <c r="E33" s="123"/>
      <c r="F33" s="25"/>
      <c r="G33" s="119"/>
      <c r="H33" s="123"/>
      <c r="I33" s="25"/>
      <c r="J33" s="91"/>
      <c r="K33" s="490"/>
      <c r="L33" s="25"/>
      <c r="M33" s="119"/>
      <c r="N33" s="123"/>
      <c r="O33" s="460"/>
      <c r="P33" s="119"/>
      <c r="Q33" s="123"/>
      <c r="R33" s="447"/>
      <c r="S33" s="26"/>
      <c r="T33" s="490"/>
      <c r="U33" s="25"/>
      <c r="V33" s="119"/>
      <c r="W33" s="123"/>
      <c r="X33" s="25"/>
      <c r="Y33" s="26"/>
      <c r="Z33" s="21"/>
      <c r="AA33" s="21"/>
      <c r="AB33" s="119"/>
      <c r="AC33" s="123"/>
      <c r="AD33" s="21"/>
      <c r="AE33" s="119"/>
      <c r="AF33" s="123"/>
    </row>
    <row r="34" spans="2:32" ht="12" customHeight="1">
      <c r="B34" s="451" t="s">
        <v>3</v>
      </c>
      <c r="C34" s="445"/>
      <c r="D34" s="119"/>
      <c r="E34" s="123"/>
      <c r="F34" s="25"/>
      <c r="G34" s="119"/>
      <c r="H34" s="123"/>
      <c r="I34" s="25"/>
      <c r="J34" s="26" t="s">
        <v>10</v>
      </c>
      <c r="K34" s="490"/>
      <c r="L34" s="25"/>
      <c r="M34" s="119"/>
      <c r="N34" s="123"/>
      <c r="O34" s="460"/>
      <c r="P34" s="119"/>
      <c r="Q34" s="123"/>
      <c r="R34" s="447"/>
      <c r="S34" s="26" t="s">
        <v>10</v>
      </c>
      <c r="T34" s="490"/>
      <c r="U34" s="25"/>
      <c r="V34" s="119"/>
      <c r="W34" s="123"/>
      <c r="X34" s="25"/>
      <c r="Y34" s="26" t="s">
        <v>11</v>
      </c>
      <c r="Z34" s="21"/>
      <c r="AA34" s="25"/>
      <c r="AB34" s="119"/>
      <c r="AC34" s="123"/>
      <c r="AD34" s="25"/>
      <c r="AE34" s="119"/>
      <c r="AF34" s="123"/>
    </row>
    <row r="35" spans="2:32" s="44" customFormat="1" ht="12" customHeight="1" thickBot="1">
      <c r="B35" s="463"/>
      <c r="C35" s="79"/>
      <c r="D35" s="137"/>
      <c r="E35" s="138"/>
      <c r="F35" s="79"/>
      <c r="G35" s="137"/>
      <c r="H35" s="138"/>
      <c r="I35" s="79"/>
      <c r="J35" s="465"/>
      <c r="K35" s="490"/>
      <c r="L35" s="79"/>
      <c r="M35" s="137"/>
      <c r="N35" s="138"/>
      <c r="O35" s="79"/>
      <c r="P35" s="137"/>
      <c r="Q35" s="138"/>
      <c r="R35" s="454"/>
      <c r="S35" s="133"/>
      <c r="T35" s="495"/>
      <c r="U35" s="79"/>
      <c r="V35" s="137"/>
      <c r="W35" s="138"/>
      <c r="X35" s="456"/>
      <c r="Y35" s="133"/>
      <c r="Z35" s="134"/>
      <c r="AA35" s="14"/>
      <c r="AB35" s="137"/>
      <c r="AC35" s="138"/>
      <c r="AD35" s="14"/>
      <c r="AE35" s="137"/>
      <c r="AF35" s="138"/>
    </row>
    <row r="36" spans="1:33" ht="12" customHeight="1" thickTop="1">
      <c r="A36" s="178"/>
      <c r="B36" s="496" t="s">
        <v>4</v>
      </c>
      <c r="C36" s="496"/>
      <c r="D36" s="496"/>
      <c r="E36" s="142"/>
      <c r="F36" s="483"/>
      <c r="G36" s="483"/>
      <c r="H36" s="483"/>
      <c r="I36" s="483"/>
      <c r="J36" s="483"/>
      <c r="K36" s="143"/>
      <c r="L36" s="483"/>
      <c r="M36" s="143"/>
      <c r="N36" s="142"/>
      <c r="O36" s="491"/>
      <c r="P36" s="491"/>
      <c r="Q36" s="54"/>
      <c r="R36" s="482"/>
      <c r="S36" s="483"/>
      <c r="T36" s="143"/>
      <c r="U36" s="483"/>
      <c r="V36" s="492"/>
      <c r="W36" s="492"/>
      <c r="X36" s="483"/>
      <c r="Y36" s="483"/>
      <c r="Z36" s="483"/>
      <c r="AB36" s="390"/>
      <c r="AG36" s="178"/>
    </row>
    <row r="37" spans="1:33" ht="12" customHeight="1">
      <c r="A37" s="178"/>
      <c r="B37" s="466"/>
      <c r="C37" s="485" t="s">
        <v>2</v>
      </c>
      <c r="D37" s="486"/>
      <c r="E37" s="483" t="s">
        <v>39</v>
      </c>
      <c r="F37" s="483"/>
      <c r="G37" s="483"/>
      <c r="H37" s="483"/>
      <c r="I37" s="483"/>
      <c r="J37" s="483"/>
      <c r="K37" s="483"/>
      <c r="L37" s="483"/>
      <c r="M37" s="145"/>
      <c r="N37" s="30"/>
      <c r="O37" s="491"/>
      <c r="P37" s="491"/>
      <c r="Q37" s="491"/>
      <c r="R37" s="482"/>
      <c r="S37" s="482"/>
      <c r="T37" s="483"/>
      <c r="U37" s="483"/>
      <c r="V37" s="483"/>
      <c r="W37" s="483"/>
      <c r="X37" s="483"/>
      <c r="Y37" s="483"/>
      <c r="Z37" s="483"/>
      <c r="AB37" s="392"/>
      <c r="AG37" s="178"/>
    </row>
    <row r="38" spans="1:33" ht="12" customHeight="1">
      <c r="A38" s="178"/>
      <c r="B38" s="467"/>
      <c r="C38" s="485" t="s">
        <v>3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483"/>
      <c r="M38" s="145"/>
      <c r="N38" s="30"/>
      <c r="O38" s="178"/>
      <c r="AG38" s="178"/>
    </row>
    <row r="39" spans="1:33" ht="12" customHeight="1">
      <c r="A39" s="178"/>
      <c r="B39" s="399" t="s">
        <v>410</v>
      </c>
      <c r="C39" s="426"/>
      <c r="D39" s="419"/>
      <c r="E39" s="418"/>
      <c r="F39" s="418"/>
      <c r="G39" s="418"/>
      <c r="H39" s="418"/>
      <c r="I39" s="418"/>
      <c r="J39" s="418"/>
      <c r="K39" s="418"/>
      <c r="L39" s="418"/>
      <c r="M39" s="145"/>
      <c r="N39" s="30"/>
      <c r="O39" s="178"/>
      <c r="S39" s="429"/>
      <c r="AG39" s="178"/>
    </row>
    <row r="40" spans="1:19" ht="12" customHeight="1">
      <c r="A40" s="178"/>
      <c r="B40" s="399" t="s">
        <v>411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78"/>
      <c r="S40" s="429"/>
    </row>
    <row r="41" spans="2:19" ht="12" customHeight="1">
      <c r="B41" s="427" t="s">
        <v>407</v>
      </c>
      <c r="D41" s="148" t="s">
        <v>42</v>
      </c>
      <c r="E41" s="148"/>
      <c r="F41" s="148"/>
      <c r="G41" s="148"/>
      <c r="H41" s="148"/>
      <c r="I41" s="148"/>
      <c r="J41" s="148"/>
      <c r="K41" s="148"/>
      <c r="L41" s="148"/>
      <c r="M41" s="148" t="s">
        <v>43</v>
      </c>
      <c r="N41" s="148"/>
      <c r="S41" s="431"/>
    </row>
    <row r="42" spans="2:22" ht="12" customHeight="1">
      <c r="B42" s="427">
        <v>1</v>
      </c>
      <c r="D42" s="439" t="s">
        <v>443</v>
      </c>
      <c r="E42" s="176" t="s">
        <v>80</v>
      </c>
      <c r="F42" s="30"/>
      <c r="G42" s="30"/>
      <c r="H42" s="30"/>
      <c r="I42" s="30"/>
      <c r="J42" s="30"/>
      <c r="K42" s="147"/>
      <c r="M42" s="438" t="s">
        <v>57</v>
      </c>
      <c r="N42" s="175" t="s">
        <v>459</v>
      </c>
      <c r="V42" s="484"/>
    </row>
    <row r="43" spans="1:22" ht="12" customHeight="1" hidden="1">
      <c r="A43" s="149"/>
      <c r="B43" s="427">
        <v>1</v>
      </c>
      <c r="D43" s="439" t="s">
        <v>443</v>
      </c>
      <c r="E43" s="176" t="s">
        <v>80</v>
      </c>
      <c r="F43" s="30"/>
      <c r="G43" s="30"/>
      <c r="H43" s="30"/>
      <c r="I43" s="30"/>
      <c r="J43" s="30"/>
      <c r="K43" s="147"/>
      <c r="M43" s="438" t="s">
        <v>57</v>
      </c>
      <c r="N43" s="175" t="s">
        <v>446</v>
      </c>
      <c r="T43" s="44"/>
      <c r="V43" s="484"/>
    </row>
    <row r="44" spans="1:22" ht="12" customHeight="1" hidden="1">
      <c r="A44" s="149"/>
      <c r="B44" s="427">
        <v>1</v>
      </c>
      <c r="D44" s="439" t="s">
        <v>444</v>
      </c>
      <c r="E44" s="176" t="s">
        <v>80</v>
      </c>
      <c r="F44" s="30"/>
      <c r="G44" s="30"/>
      <c r="H44" s="30"/>
      <c r="I44" s="30"/>
      <c r="J44" s="30"/>
      <c r="K44" s="147"/>
      <c r="M44" s="438" t="s">
        <v>445</v>
      </c>
      <c r="N44" s="175" t="s">
        <v>447</v>
      </c>
      <c r="T44" s="44"/>
      <c r="V44" s="484"/>
    </row>
    <row r="45" spans="1:23" ht="12" customHeight="1">
      <c r="A45" s="149"/>
      <c r="B45" s="427">
        <v>1</v>
      </c>
      <c r="D45" s="439" t="s">
        <v>50</v>
      </c>
      <c r="E45" s="176" t="s">
        <v>49</v>
      </c>
      <c r="F45" s="30"/>
      <c r="G45" s="30"/>
      <c r="H45" s="30"/>
      <c r="I45" s="30"/>
      <c r="J45" s="30"/>
      <c r="K45" s="147"/>
      <c r="M45" s="438" t="s">
        <v>51</v>
      </c>
      <c r="N45" s="155" t="s">
        <v>56</v>
      </c>
      <c r="T45" s="44"/>
      <c r="V45" s="484"/>
      <c r="W45" s="413"/>
    </row>
    <row r="46" spans="1:23" ht="12" customHeight="1">
      <c r="A46" s="149"/>
      <c r="B46" s="427">
        <v>1</v>
      </c>
      <c r="D46" s="439" t="s">
        <v>83</v>
      </c>
      <c r="E46" s="176" t="s">
        <v>81</v>
      </c>
      <c r="F46" s="30"/>
      <c r="G46" s="30"/>
      <c r="H46" s="30"/>
      <c r="I46" s="30"/>
      <c r="J46" s="30"/>
      <c r="K46" s="147"/>
      <c r="M46" s="438" t="s">
        <v>52</v>
      </c>
      <c r="N46" s="152" t="s">
        <v>53</v>
      </c>
      <c r="T46" s="44"/>
      <c r="V46" s="484"/>
      <c r="W46" s="413"/>
    </row>
    <row r="47" spans="2:23" ht="12" customHeight="1">
      <c r="B47" s="158" t="s">
        <v>78</v>
      </c>
      <c r="T47" s="468"/>
      <c r="V47" s="430"/>
      <c r="W47" s="413"/>
    </row>
    <row r="48" spans="2:23" ht="12" customHeight="1" hidden="1">
      <c r="B48" s="427"/>
      <c r="D48" s="159" t="s">
        <v>99</v>
      </c>
      <c r="E48" s="1" t="s">
        <v>89</v>
      </c>
      <c r="F48" s="1"/>
      <c r="G48" s="1"/>
      <c r="H48" s="1"/>
      <c r="I48" s="1"/>
      <c r="J48" s="1"/>
      <c r="K48" s="1"/>
      <c r="L48" s="1"/>
      <c r="M48" s="161" t="s">
        <v>66</v>
      </c>
      <c r="N48" s="181" t="s">
        <v>304</v>
      </c>
      <c r="T48" s="468"/>
      <c r="V48" s="429"/>
      <c r="W48" s="413"/>
    </row>
    <row r="49" spans="2:23" ht="12" customHeight="1" hidden="1">
      <c r="B49" s="427"/>
      <c r="D49" s="159" t="s">
        <v>95</v>
      </c>
      <c r="E49" s="1" t="s">
        <v>90</v>
      </c>
      <c r="F49" s="1"/>
      <c r="G49" s="1"/>
      <c r="H49" s="1"/>
      <c r="I49" s="1"/>
      <c r="J49" s="1"/>
      <c r="K49" s="1"/>
      <c r="L49" s="1"/>
      <c r="M49" s="161" t="s">
        <v>384</v>
      </c>
      <c r="N49" s="2" t="s">
        <v>383</v>
      </c>
      <c r="T49" s="468"/>
      <c r="V49" s="429"/>
      <c r="W49" s="413"/>
    </row>
    <row r="50" spans="2:23" ht="12" customHeight="1">
      <c r="B50" s="428">
        <v>1</v>
      </c>
      <c r="D50" s="159" t="s">
        <v>97</v>
      </c>
      <c r="E50" s="1" t="s">
        <v>91</v>
      </c>
      <c r="F50" s="1"/>
      <c r="G50" s="1"/>
      <c r="H50" s="1"/>
      <c r="I50" s="1"/>
      <c r="J50" s="1"/>
      <c r="K50" s="1"/>
      <c r="L50" s="1"/>
      <c r="M50" s="161" t="s">
        <v>104</v>
      </c>
      <c r="N50" s="1" t="s">
        <v>105</v>
      </c>
      <c r="T50" s="468"/>
      <c r="V50" s="484"/>
      <c r="W50" s="413"/>
    </row>
    <row r="51" spans="2:23" ht="12" customHeight="1">
      <c r="B51" s="158" t="s">
        <v>76</v>
      </c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T51" s="468"/>
      <c r="V51" s="430"/>
      <c r="W51" s="413"/>
    </row>
    <row r="52" spans="2:23" ht="12" customHeight="1">
      <c r="B52" s="427">
        <v>1</v>
      </c>
      <c r="D52" s="159" t="s">
        <v>92</v>
      </c>
      <c r="E52" s="160" t="s">
        <v>84</v>
      </c>
      <c r="K52" s="147"/>
      <c r="M52" s="161" t="s">
        <v>57</v>
      </c>
      <c r="N52" s="2" t="s">
        <v>451</v>
      </c>
      <c r="T52" s="468"/>
      <c r="V52" s="484"/>
      <c r="W52" s="413"/>
    </row>
    <row r="53" spans="2:23" ht="12" customHeight="1">
      <c r="B53" s="427">
        <v>1</v>
      </c>
      <c r="D53" s="159" t="s">
        <v>93</v>
      </c>
      <c r="E53" s="160" t="s">
        <v>85</v>
      </c>
      <c r="K53" s="162"/>
      <c r="M53" s="161" t="s">
        <v>454</v>
      </c>
      <c r="N53" s="2" t="s">
        <v>455</v>
      </c>
      <c r="T53" s="468"/>
      <c r="V53" s="484"/>
      <c r="W53" s="413"/>
    </row>
    <row r="54" spans="2:23" ht="12" customHeight="1" hidden="1">
      <c r="B54" s="158" t="s">
        <v>77</v>
      </c>
      <c r="T54" s="468"/>
      <c r="V54" s="430"/>
      <c r="W54" s="413"/>
    </row>
    <row r="55" spans="2:23" ht="12" customHeight="1" hidden="1">
      <c r="B55" s="427"/>
      <c r="D55" s="159" t="s">
        <v>385</v>
      </c>
      <c r="E55" s="164" t="s">
        <v>386</v>
      </c>
      <c r="K55" s="162"/>
      <c r="M55" s="161" t="s">
        <v>66</v>
      </c>
      <c r="N55" s="181" t="s">
        <v>304</v>
      </c>
      <c r="T55" s="468"/>
      <c r="V55" s="429"/>
      <c r="W55" s="413"/>
    </row>
    <row r="56" spans="2:23" ht="12" customHeight="1" hidden="1">
      <c r="B56" s="145"/>
      <c r="D56" s="159" t="s">
        <v>94</v>
      </c>
      <c r="E56" s="1" t="s">
        <v>87</v>
      </c>
      <c r="F56" s="1"/>
      <c r="G56" s="1"/>
      <c r="H56" s="1"/>
      <c r="I56" s="1"/>
      <c r="J56" s="1"/>
      <c r="K56" s="1"/>
      <c r="L56" s="1"/>
      <c r="M56" s="161" t="s">
        <v>102</v>
      </c>
      <c r="N56" s="1" t="s">
        <v>300</v>
      </c>
      <c r="T56" s="468"/>
      <c r="V56" s="430"/>
      <c r="W56" s="413"/>
    </row>
    <row r="57" spans="2:22" ht="12" customHeight="1" hidden="1">
      <c r="B57" s="427"/>
      <c r="D57" s="159" t="s">
        <v>96</v>
      </c>
      <c r="E57" s="1" t="s">
        <v>88</v>
      </c>
      <c r="M57" s="161" t="s">
        <v>52</v>
      </c>
      <c r="N57" s="2" t="s">
        <v>53</v>
      </c>
      <c r="T57" s="44"/>
      <c r="V57" s="429"/>
    </row>
    <row r="58" spans="2:22" ht="12" customHeight="1">
      <c r="B58" s="158" t="s">
        <v>79</v>
      </c>
      <c r="T58" s="44"/>
      <c r="V58" s="430"/>
    </row>
    <row r="59" spans="2:22" ht="12" customHeight="1">
      <c r="B59" s="427">
        <v>1</v>
      </c>
      <c r="D59" s="159" t="s">
        <v>54</v>
      </c>
      <c r="E59" s="160" t="s">
        <v>48</v>
      </c>
      <c r="K59" s="147"/>
      <c r="M59" s="165" t="s">
        <v>51</v>
      </c>
      <c r="N59" s="155" t="s">
        <v>56</v>
      </c>
      <c r="T59" s="44"/>
      <c r="V59" s="484"/>
    </row>
    <row r="60" spans="2:19" ht="12" customHeight="1" hidden="1">
      <c r="B60" s="427"/>
      <c r="D60" s="159" t="s">
        <v>64</v>
      </c>
      <c r="E60" s="160" t="s">
        <v>136</v>
      </c>
      <c r="K60" s="162"/>
      <c r="M60" s="161" t="s">
        <v>65</v>
      </c>
      <c r="N60" s="2" t="s">
        <v>427</v>
      </c>
      <c r="S60" s="429"/>
    </row>
    <row r="61" ht="13.5">
      <c r="B61" s="145"/>
    </row>
  </sheetData>
  <sheetProtection/>
  <mergeCells count="32">
    <mergeCell ref="M4:N4"/>
    <mergeCell ref="D5:E5"/>
    <mergeCell ref="P4:Q4"/>
    <mergeCell ref="P5:Q5"/>
    <mergeCell ref="S5:T5"/>
    <mergeCell ref="Y5:Z5"/>
    <mergeCell ref="D4:E4"/>
    <mergeCell ref="M5:N5"/>
    <mergeCell ref="J4:K4"/>
    <mergeCell ref="G4:H4"/>
    <mergeCell ref="B36:D36"/>
    <mergeCell ref="J5:K5"/>
    <mergeCell ref="T30:T35"/>
    <mergeCell ref="B4:B5"/>
    <mergeCell ref="S4:T4"/>
    <mergeCell ref="AE4:AF4"/>
    <mergeCell ref="AE5:AF5"/>
    <mergeCell ref="AB4:AC4"/>
    <mergeCell ref="Y4:Z4"/>
    <mergeCell ref="AB5:AC5"/>
    <mergeCell ref="V36:W36"/>
    <mergeCell ref="V4:W4"/>
    <mergeCell ref="V5:W5"/>
    <mergeCell ref="Z6:Z11"/>
    <mergeCell ref="W24:W29"/>
    <mergeCell ref="C38:D38"/>
    <mergeCell ref="G5:H5"/>
    <mergeCell ref="K30:K35"/>
    <mergeCell ref="O37:Q37"/>
    <mergeCell ref="E38:K38"/>
    <mergeCell ref="O36:P36"/>
    <mergeCell ref="C37:D37"/>
  </mergeCells>
  <printOptions/>
  <pageMargins left="0.16" right="0.2" top="0.34" bottom="0.24" header="0.24" footer="0.13"/>
  <pageSetup horizontalDpi="300" verticalDpi="3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86" customWidth="1"/>
    <col min="2" max="2" width="46.421875" style="184" bestFit="1" customWidth="1"/>
    <col min="3" max="3" width="34.00390625" style="185" customWidth="1"/>
    <col min="4" max="4" width="30.8515625" style="185" hidden="1" customWidth="1"/>
    <col min="5" max="14" width="4.421875" style="186" hidden="1" customWidth="1"/>
    <col min="15" max="15" width="9.28125" style="187" hidden="1" customWidth="1"/>
    <col min="16" max="16" width="9.57421875" style="186" customWidth="1"/>
    <col min="17" max="17" width="10.7109375" style="186" hidden="1" customWidth="1"/>
    <col min="18" max="18" width="0" style="185" hidden="1" customWidth="1"/>
    <col min="19" max="19" width="3.8515625" style="186" customWidth="1"/>
    <col min="20" max="20" width="4.00390625" style="186" bestFit="1" customWidth="1"/>
    <col min="21" max="16384" width="9.140625" style="185" customWidth="1"/>
  </cols>
  <sheetData>
    <row r="1" ht="15" customHeight="1">
      <c r="A1" s="183" t="s">
        <v>189</v>
      </c>
    </row>
    <row r="2" spans="1:20" s="188" customFormat="1" ht="15" customHeight="1">
      <c r="A2" s="542" t="s">
        <v>190</v>
      </c>
      <c r="B2" s="545" t="s">
        <v>63</v>
      </c>
      <c r="C2" s="546" t="s">
        <v>191</v>
      </c>
      <c r="D2" s="547"/>
      <c r="E2" s="546" t="s">
        <v>192</v>
      </c>
      <c r="F2" s="548"/>
      <c r="G2" s="548"/>
      <c r="H2" s="548"/>
      <c r="I2" s="548"/>
      <c r="J2" s="548"/>
      <c r="K2" s="548"/>
      <c r="L2" s="548"/>
      <c r="M2" s="548"/>
      <c r="N2" s="547"/>
      <c r="O2" s="542" t="s">
        <v>193</v>
      </c>
      <c r="P2" s="549" t="s">
        <v>194</v>
      </c>
      <c r="Q2" s="549" t="s">
        <v>195</v>
      </c>
      <c r="S2" s="552"/>
      <c r="T2" s="553"/>
    </row>
    <row r="3" spans="1:20" s="188" customFormat="1" ht="15" customHeight="1">
      <c r="A3" s="543"/>
      <c r="B3" s="545"/>
      <c r="C3" s="549" t="s">
        <v>196</v>
      </c>
      <c r="D3" s="549" t="s">
        <v>197</v>
      </c>
      <c r="E3" s="546" t="s">
        <v>198</v>
      </c>
      <c r="F3" s="548"/>
      <c r="G3" s="548"/>
      <c r="H3" s="548"/>
      <c r="I3" s="547"/>
      <c r="J3" s="546" t="s">
        <v>199</v>
      </c>
      <c r="K3" s="548"/>
      <c r="L3" s="548"/>
      <c r="M3" s="548"/>
      <c r="N3" s="547"/>
      <c r="O3" s="543"/>
      <c r="P3" s="550"/>
      <c r="Q3" s="550"/>
      <c r="S3" s="554"/>
      <c r="T3" s="555"/>
    </row>
    <row r="4" spans="1:20" s="188" customFormat="1" ht="15" customHeight="1">
      <c r="A4" s="544"/>
      <c r="B4" s="542"/>
      <c r="C4" s="551"/>
      <c r="D4" s="551"/>
      <c r="E4" s="189" t="s">
        <v>200</v>
      </c>
      <c r="F4" s="189" t="s">
        <v>201</v>
      </c>
      <c r="G4" s="189" t="s">
        <v>202</v>
      </c>
      <c r="H4" s="190" t="s">
        <v>203</v>
      </c>
      <c r="I4" s="189" t="s">
        <v>204</v>
      </c>
      <c r="J4" s="190" t="s">
        <v>200</v>
      </c>
      <c r="K4" s="190" t="s">
        <v>201</v>
      </c>
      <c r="L4" s="190" t="s">
        <v>202</v>
      </c>
      <c r="M4" s="190" t="s">
        <v>203</v>
      </c>
      <c r="N4" s="190" t="s">
        <v>204</v>
      </c>
      <c r="O4" s="544"/>
      <c r="P4" s="551"/>
      <c r="Q4" s="551"/>
      <c r="S4" s="556"/>
      <c r="T4" s="557"/>
    </row>
    <row r="5" spans="1:20" s="188" customFormat="1" ht="15" customHeight="1">
      <c r="A5" s="191">
        <v>1</v>
      </c>
      <c r="B5" s="192" t="s">
        <v>205</v>
      </c>
      <c r="C5" s="193" t="s">
        <v>206</v>
      </c>
      <c r="D5" s="194" t="s">
        <v>207</v>
      </c>
      <c r="E5" s="195">
        <v>2</v>
      </c>
      <c r="F5" s="195">
        <v>0</v>
      </c>
      <c r="G5" s="195">
        <v>3</v>
      </c>
      <c r="H5" s="196">
        <v>0</v>
      </c>
      <c r="I5" s="197">
        <v>0</v>
      </c>
      <c r="J5" s="198"/>
      <c r="K5" s="199"/>
      <c r="L5" s="199"/>
      <c r="M5" s="199"/>
      <c r="N5" s="191"/>
      <c r="O5" s="200">
        <v>75</v>
      </c>
      <c r="P5" s="195">
        <v>150</v>
      </c>
      <c r="Q5" s="195">
        <v>6</v>
      </c>
      <c r="S5" s="201">
        <f>(P5*30%)</f>
        <v>45</v>
      </c>
      <c r="T5" s="201">
        <f>S5/5</f>
        <v>9</v>
      </c>
    </row>
    <row r="6" spans="1:20" s="188" customFormat="1" ht="15" customHeight="1">
      <c r="A6" s="191">
        <v>2</v>
      </c>
      <c r="B6" s="192" t="s">
        <v>127</v>
      </c>
      <c r="C6" s="202" t="s">
        <v>208</v>
      </c>
      <c r="D6" s="194" t="s">
        <v>209</v>
      </c>
      <c r="E6" s="195">
        <v>2</v>
      </c>
      <c r="F6" s="195">
        <v>1</v>
      </c>
      <c r="G6" s="195">
        <v>2</v>
      </c>
      <c r="H6" s="196">
        <v>0</v>
      </c>
      <c r="I6" s="197">
        <v>0</v>
      </c>
      <c r="J6" s="198"/>
      <c r="K6" s="199"/>
      <c r="L6" s="199"/>
      <c r="M6" s="199"/>
      <c r="N6" s="191"/>
      <c r="O6" s="200">
        <v>75</v>
      </c>
      <c r="P6" s="195">
        <v>150</v>
      </c>
      <c r="Q6" s="195">
        <v>6</v>
      </c>
      <c r="S6" s="201">
        <f aca="true" t="shared" si="0" ref="S6:S16">(P6*30%)</f>
        <v>45</v>
      </c>
      <c r="T6" s="201">
        <f aca="true" t="shared" si="1" ref="T6:T16">S6/5</f>
        <v>9</v>
      </c>
    </row>
    <row r="7" spans="1:20" s="188" customFormat="1" ht="15" customHeight="1">
      <c r="A7" s="191">
        <v>3</v>
      </c>
      <c r="B7" s="203" t="s">
        <v>210</v>
      </c>
      <c r="C7" s="204" t="s">
        <v>211</v>
      </c>
      <c r="D7" s="205" t="s">
        <v>212</v>
      </c>
      <c r="E7" s="195">
        <v>2</v>
      </c>
      <c r="F7" s="206">
        <v>0.33</v>
      </c>
      <c r="G7" s="195">
        <v>2</v>
      </c>
      <c r="H7" s="207">
        <v>0</v>
      </c>
      <c r="I7" s="197">
        <v>0</v>
      </c>
      <c r="J7" s="195"/>
      <c r="K7" s="206"/>
      <c r="L7" s="195"/>
      <c r="M7" s="196"/>
      <c r="N7" s="197"/>
      <c r="O7" s="200">
        <v>65</v>
      </c>
      <c r="P7" s="195">
        <v>130</v>
      </c>
      <c r="Q7" s="195">
        <v>5</v>
      </c>
      <c r="S7" s="201">
        <f t="shared" si="0"/>
        <v>39</v>
      </c>
      <c r="T7" s="201">
        <f t="shared" si="1"/>
        <v>7.8</v>
      </c>
    </row>
    <row r="8" spans="1:20" s="188" customFormat="1" ht="15" customHeight="1">
      <c r="A8" s="191">
        <v>4</v>
      </c>
      <c r="B8" s="192" t="s">
        <v>151</v>
      </c>
      <c r="C8" s="193" t="s">
        <v>213</v>
      </c>
      <c r="D8" s="194" t="s">
        <v>214</v>
      </c>
      <c r="E8" s="195">
        <v>2</v>
      </c>
      <c r="F8" s="206">
        <v>0.33</v>
      </c>
      <c r="G8" s="195">
        <v>2</v>
      </c>
      <c r="H8" s="207">
        <v>0</v>
      </c>
      <c r="I8" s="197">
        <v>0</v>
      </c>
      <c r="J8" s="208"/>
      <c r="K8" s="209"/>
      <c r="L8" s="209"/>
      <c r="M8" s="209"/>
      <c r="N8" s="210"/>
      <c r="O8" s="200">
        <v>65</v>
      </c>
      <c r="P8" s="195">
        <v>130</v>
      </c>
      <c r="Q8" s="195">
        <v>5</v>
      </c>
      <c r="S8" s="201">
        <f t="shared" si="0"/>
        <v>39</v>
      </c>
      <c r="T8" s="201">
        <f t="shared" si="1"/>
        <v>7.8</v>
      </c>
    </row>
    <row r="9" spans="1:20" s="188" customFormat="1" ht="15" customHeight="1">
      <c r="A9" s="191">
        <v>5</v>
      </c>
      <c r="B9" s="192" t="s">
        <v>215</v>
      </c>
      <c r="C9" s="193" t="s">
        <v>216</v>
      </c>
      <c r="D9" s="205" t="s">
        <v>217</v>
      </c>
      <c r="E9" s="195">
        <v>2</v>
      </c>
      <c r="F9" s="195">
        <v>1</v>
      </c>
      <c r="G9" s="206">
        <v>1.33</v>
      </c>
      <c r="H9" s="196">
        <v>0</v>
      </c>
      <c r="I9" s="197">
        <v>0</v>
      </c>
      <c r="J9" s="198"/>
      <c r="K9" s="199"/>
      <c r="L9" s="199"/>
      <c r="M9" s="199"/>
      <c r="N9" s="191"/>
      <c r="O9" s="200">
        <v>65</v>
      </c>
      <c r="P9" s="195">
        <v>130</v>
      </c>
      <c r="Q9" s="195">
        <v>5</v>
      </c>
      <c r="S9" s="201">
        <f t="shared" si="0"/>
        <v>39</v>
      </c>
      <c r="T9" s="201">
        <f t="shared" si="1"/>
        <v>7.8</v>
      </c>
    </row>
    <row r="10" spans="1:20" s="188" customFormat="1" ht="15" customHeight="1">
      <c r="A10" s="191">
        <v>6</v>
      </c>
      <c r="B10" s="211" t="s">
        <v>218</v>
      </c>
      <c r="C10" s="212" t="s">
        <v>219</v>
      </c>
      <c r="D10" s="194"/>
      <c r="E10" s="195">
        <v>2</v>
      </c>
      <c r="F10" s="195">
        <v>1</v>
      </c>
      <c r="G10" s="195">
        <v>0</v>
      </c>
      <c r="H10" s="196">
        <v>0</v>
      </c>
      <c r="I10" s="197">
        <v>0</v>
      </c>
      <c r="J10" s="213"/>
      <c r="K10" s="214"/>
      <c r="L10" s="214"/>
      <c r="M10" s="199"/>
      <c r="N10" s="215"/>
      <c r="O10" s="216">
        <v>45</v>
      </c>
      <c r="P10" s="217">
        <v>90</v>
      </c>
      <c r="Q10" s="217">
        <v>3</v>
      </c>
      <c r="S10" s="201">
        <f t="shared" si="0"/>
        <v>27</v>
      </c>
      <c r="T10" s="201">
        <f t="shared" si="1"/>
        <v>5.4</v>
      </c>
    </row>
    <row r="11" spans="1:20" s="188" customFormat="1" ht="15" customHeight="1">
      <c r="A11" s="191">
        <v>7</v>
      </c>
      <c r="B11" s="203" t="s">
        <v>220</v>
      </c>
      <c r="C11" s="218" t="s">
        <v>221</v>
      </c>
      <c r="D11" s="219" t="s">
        <v>212</v>
      </c>
      <c r="E11" s="220"/>
      <c r="F11" s="220"/>
      <c r="G11" s="220"/>
      <c r="H11" s="199"/>
      <c r="I11" s="221"/>
      <c r="J11" s="195">
        <v>2</v>
      </c>
      <c r="K11" s="195">
        <v>1</v>
      </c>
      <c r="L11" s="195">
        <v>2</v>
      </c>
      <c r="M11" s="207">
        <v>0</v>
      </c>
      <c r="N11" s="197">
        <v>0</v>
      </c>
      <c r="O11" s="222">
        <v>75</v>
      </c>
      <c r="P11" s="195">
        <v>150</v>
      </c>
      <c r="Q11" s="195">
        <v>6</v>
      </c>
      <c r="S11" s="201">
        <f t="shared" si="0"/>
        <v>45</v>
      </c>
      <c r="T11" s="201">
        <f t="shared" si="1"/>
        <v>9</v>
      </c>
    </row>
    <row r="12" spans="1:20" s="188" customFormat="1" ht="15" customHeight="1">
      <c r="A12" s="191">
        <v>8</v>
      </c>
      <c r="B12" s="192" t="s">
        <v>123</v>
      </c>
      <c r="C12" s="193" t="s">
        <v>222</v>
      </c>
      <c r="D12" s="219" t="s">
        <v>223</v>
      </c>
      <c r="E12" s="195"/>
      <c r="F12" s="206"/>
      <c r="G12" s="195"/>
      <c r="H12" s="196"/>
      <c r="I12" s="197"/>
      <c r="J12" s="195">
        <v>2</v>
      </c>
      <c r="K12" s="206">
        <v>0.33</v>
      </c>
      <c r="L12" s="195">
        <v>2</v>
      </c>
      <c r="M12" s="196">
        <v>0</v>
      </c>
      <c r="N12" s="197">
        <v>0</v>
      </c>
      <c r="O12" s="200">
        <v>65</v>
      </c>
      <c r="P12" s="195">
        <v>130</v>
      </c>
      <c r="Q12" s="195">
        <v>5</v>
      </c>
      <c r="S12" s="201">
        <f t="shared" si="0"/>
        <v>39</v>
      </c>
      <c r="T12" s="201">
        <f t="shared" si="1"/>
        <v>7.8</v>
      </c>
    </row>
    <row r="13" spans="1:20" s="188" customFormat="1" ht="15" customHeight="1">
      <c r="A13" s="191">
        <v>9</v>
      </c>
      <c r="B13" s="203" t="s">
        <v>146</v>
      </c>
      <c r="C13" s="204" t="s">
        <v>224</v>
      </c>
      <c r="D13" s="218" t="s">
        <v>225</v>
      </c>
      <c r="E13" s="199"/>
      <c r="F13" s="199"/>
      <c r="G13" s="199"/>
      <c r="H13" s="199"/>
      <c r="I13" s="191"/>
      <c r="J13" s="195">
        <v>2</v>
      </c>
      <c r="K13" s="195">
        <v>0</v>
      </c>
      <c r="L13" s="195">
        <v>1</v>
      </c>
      <c r="M13" s="196">
        <v>0</v>
      </c>
      <c r="N13" s="197">
        <v>0</v>
      </c>
      <c r="O13" s="222">
        <v>45</v>
      </c>
      <c r="P13" s="195">
        <v>90</v>
      </c>
      <c r="Q13" s="195">
        <v>3</v>
      </c>
      <c r="S13" s="201">
        <f t="shared" si="0"/>
        <v>27</v>
      </c>
      <c r="T13" s="201">
        <f t="shared" si="1"/>
        <v>5.4</v>
      </c>
    </row>
    <row r="14" spans="1:20" s="188" customFormat="1" ht="15" customHeight="1">
      <c r="A14" s="191">
        <v>10</v>
      </c>
      <c r="B14" s="203" t="s">
        <v>226</v>
      </c>
      <c r="C14" s="204" t="s">
        <v>227</v>
      </c>
      <c r="D14" s="218" t="s">
        <v>228</v>
      </c>
      <c r="E14" s="199"/>
      <c r="F14" s="199"/>
      <c r="G14" s="199"/>
      <c r="H14" s="199"/>
      <c r="I14" s="191"/>
      <c r="J14" s="195">
        <v>2</v>
      </c>
      <c r="K14" s="206">
        <v>0.33</v>
      </c>
      <c r="L14" s="195">
        <v>2</v>
      </c>
      <c r="M14" s="196">
        <v>0</v>
      </c>
      <c r="N14" s="197">
        <v>0</v>
      </c>
      <c r="O14" s="222">
        <v>65</v>
      </c>
      <c r="P14" s="195">
        <v>130</v>
      </c>
      <c r="Q14" s="195">
        <v>5</v>
      </c>
      <c r="S14" s="201">
        <f t="shared" si="0"/>
        <v>39</v>
      </c>
      <c r="T14" s="201">
        <f t="shared" si="1"/>
        <v>7.8</v>
      </c>
    </row>
    <row r="15" spans="1:20" s="188" customFormat="1" ht="15" customHeight="1">
      <c r="A15" s="191">
        <v>11</v>
      </c>
      <c r="B15" s="203" t="s">
        <v>125</v>
      </c>
      <c r="C15" s="204" t="s">
        <v>229</v>
      </c>
      <c r="D15" s="218" t="s">
        <v>230</v>
      </c>
      <c r="E15" s="199"/>
      <c r="F15" s="199"/>
      <c r="G15" s="199"/>
      <c r="H15" s="199"/>
      <c r="I15" s="191"/>
      <c r="J15" s="195">
        <v>2</v>
      </c>
      <c r="K15" s="195">
        <v>0</v>
      </c>
      <c r="L15" s="195">
        <v>3</v>
      </c>
      <c r="M15" s="196">
        <v>0</v>
      </c>
      <c r="N15" s="197">
        <v>0</v>
      </c>
      <c r="O15" s="222">
        <v>75</v>
      </c>
      <c r="P15" s="195">
        <v>150</v>
      </c>
      <c r="Q15" s="195">
        <v>6</v>
      </c>
      <c r="S15" s="201">
        <f t="shared" si="0"/>
        <v>45</v>
      </c>
      <c r="T15" s="201">
        <f t="shared" si="1"/>
        <v>9</v>
      </c>
    </row>
    <row r="16" spans="1:20" s="188" customFormat="1" ht="15" customHeight="1">
      <c r="A16" s="191">
        <v>12</v>
      </c>
      <c r="B16" s="203" t="s">
        <v>129</v>
      </c>
      <c r="C16" s="204" t="s">
        <v>231</v>
      </c>
      <c r="D16" s="218" t="s">
        <v>231</v>
      </c>
      <c r="E16" s="209"/>
      <c r="F16" s="209"/>
      <c r="G16" s="209"/>
      <c r="H16" s="209"/>
      <c r="I16" s="210"/>
      <c r="J16" s="195">
        <v>2</v>
      </c>
      <c r="K16" s="206">
        <v>0.33</v>
      </c>
      <c r="L16" s="195">
        <v>2</v>
      </c>
      <c r="M16" s="207">
        <v>0</v>
      </c>
      <c r="N16" s="197">
        <v>0</v>
      </c>
      <c r="O16" s="222">
        <v>65</v>
      </c>
      <c r="P16" s="195">
        <v>130</v>
      </c>
      <c r="Q16" s="195">
        <v>5</v>
      </c>
      <c r="R16" s="188" t="s">
        <v>232</v>
      </c>
      <c r="S16" s="201">
        <f t="shared" si="0"/>
        <v>39</v>
      </c>
      <c r="T16" s="201">
        <f t="shared" si="1"/>
        <v>7.8</v>
      </c>
    </row>
    <row r="17" spans="1:17" ht="15" customHeight="1">
      <c r="A17" s="223"/>
      <c r="B17" s="224"/>
      <c r="C17" s="188"/>
      <c r="D17" s="188"/>
      <c r="E17" s="225">
        <f aca="true" t="shared" si="2" ref="E17:J17">SUM(E5:E16)</f>
        <v>12</v>
      </c>
      <c r="F17" s="226">
        <f t="shared" si="2"/>
        <v>3.66</v>
      </c>
      <c r="G17" s="225">
        <f t="shared" si="2"/>
        <v>10.33</v>
      </c>
      <c r="H17" s="225">
        <f t="shared" si="2"/>
        <v>0</v>
      </c>
      <c r="I17" s="225">
        <f t="shared" si="2"/>
        <v>0</v>
      </c>
      <c r="J17" s="225">
        <f t="shared" si="2"/>
        <v>12</v>
      </c>
      <c r="K17" s="226">
        <v>2</v>
      </c>
      <c r="L17" s="225">
        <f aca="true" t="shared" si="3" ref="L17:Q17">SUM(L5:L16)</f>
        <v>12</v>
      </c>
      <c r="M17" s="225">
        <f t="shared" si="3"/>
        <v>0</v>
      </c>
      <c r="N17" s="225">
        <f t="shared" si="3"/>
        <v>0</v>
      </c>
      <c r="O17" s="227">
        <f t="shared" si="3"/>
        <v>780</v>
      </c>
      <c r="P17" s="225">
        <f t="shared" si="3"/>
        <v>1560</v>
      </c>
      <c r="Q17" s="227">
        <f t="shared" si="3"/>
        <v>60</v>
      </c>
    </row>
    <row r="18" spans="1:17" ht="15" customHeight="1">
      <c r="A18" s="205" t="s">
        <v>233</v>
      </c>
      <c r="B18" s="224"/>
      <c r="C18" s="188"/>
      <c r="D18" s="188"/>
      <c r="E18" s="223"/>
      <c r="F18" s="223">
        <f>F17*15</f>
        <v>54.900000000000006</v>
      </c>
      <c r="G18" s="223">
        <f>G17*15</f>
        <v>154.95</v>
      </c>
      <c r="H18" s="223"/>
      <c r="I18" s="223"/>
      <c r="J18" s="223"/>
      <c r="K18" s="223">
        <f>K17*15</f>
        <v>30</v>
      </c>
      <c r="L18" s="223">
        <f>L17*15</f>
        <v>180</v>
      </c>
      <c r="M18" s="223"/>
      <c r="N18" s="223"/>
      <c r="O18" s="228"/>
      <c r="P18" s="223"/>
      <c r="Q18" s="223"/>
    </row>
    <row r="19" spans="1:20" ht="15" customHeight="1">
      <c r="A19" s="542" t="s">
        <v>190</v>
      </c>
      <c r="B19" s="545" t="s">
        <v>63</v>
      </c>
      <c r="C19" s="546" t="s">
        <v>191</v>
      </c>
      <c r="D19" s="547"/>
      <c r="E19" s="546" t="s">
        <v>192</v>
      </c>
      <c r="F19" s="548"/>
      <c r="G19" s="548"/>
      <c r="H19" s="548"/>
      <c r="I19" s="548"/>
      <c r="J19" s="548"/>
      <c r="K19" s="548"/>
      <c r="L19" s="548"/>
      <c r="M19" s="548"/>
      <c r="N19" s="547"/>
      <c r="O19" s="542" t="s">
        <v>193</v>
      </c>
      <c r="P19" s="549" t="s">
        <v>194</v>
      </c>
      <c r="Q19" s="549" t="s">
        <v>195</v>
      </c>
      <c r="S19" s="552"/>
      <c r="T19" s="553"/>
    </row>
    <row r="20" spans="1:20" ht="15" customHeight="1">
      <c r="A20" s="543"/>
      <c r="B20" s="545"/>
      <c r="C20" s="549" t="s">
        <v>196</v>
      </c>
      <c r="D20" s="549" t="s">
        <v>197</v>
      </c>
      <c r="E20" s="546" t="s">
        <v>198</v>
      </c>
      <c r="F20" s="548"/>
      <c r="G20" s="548"/>
      <c r="H20" s="548"/>
      <c r="I20" s="547"/>
      <c r="J20" s="546" t="s">
        <v>199</v>
      </c>
      <c r="K20" s="548"/>
      <c r="L20" s="548"/>
      <c r="M20" s="548"/>
      <c r="N20" s="547"/>
      <c r="O20" s="543"/>
      <c r="P20" s="550"/>
      <c r="Q20" s="550"/>
      <c r="S20" s="554"/>
      <c r="T20" s="555"/>
    </row>
    <row r="21" spans="1:20" ht="15" customHeight="1">
      <c r="A21" s="544"/>
      <c r="B21" s="545"/>
      <c r="C21" s="551"/>
      <c r="D21" s="551"/>
      <c r="E21" s="190" t="s">
        <v>200</v>
      </c>
      <c r="F21" s="190" t="s">
        <v>201</v>
      </c>
      <c r="G21" s="190" t="s">
        <v>202</v>
      </c>
      <c r="H21" s="190" t="s">
        <v>203</v>
      </c>
      <c r="I21" s="190" t="s">
        <v>204</v>
      </c>
      <c r="J21" s="190" t="s">
        <v>200</v>
      </c>
      <c r="K21" s="190" t="s">
        <v>201</v>
      </c>
      <c r="L21" s="190" t="s">
        <v>202</v>
      </c>
      <c r="M21" s="190" t="s">
        <v>203</v>
      </c>
      <c r="N21" s="190" t="s">
        <v>204</v>
      </c>
      <c r="O21" s="544"/>
      <c r="P21" s="551"/>
      <c r="Q21" s="551"/>
      <c r="S21" s="556"/>
      <c r="T21" s="557"/>
    </row>
    <row r="22" spans="1:20" s="231" customFormat="1" ht="15" customHeight="1">
      <c r="A22" s="229">
        <v>1</v>
      </c>
      <c r="B22" s="230" t="s">
        <v>234</v>
      </c>
      <c r="C22" s="202" t="s">
        <v>206</v>
      </c>
      <c r="D22" s="229" t="s">
        <v>207</v>
      </c>
      <c r="E22" s="229">
        <v>2</v>
      </c>
      <c r="F22" s="229">
        <v>0</v>
      </c>
      <c r="G22" s="229">
        <v>3</v>
      </c>
      <c r="H22" s="229">
        <v>0</v>
      </c>
      <c r="I22" s="229">
        <v>0</v>
      </c>
      <c r="J22" s="229"/>
      <c r="K22" s="229"/>
      <c r="L22" s="229"/>
      <c r="M22" s="229"/>
      <c r="N22" s="229"/>
      <c r="O22" s="229">
        <v>75</v>
      </c>
      <c r="P22" s="229">
        <f aca="true" t="shared" si="4" ref="P22:P33">O22+O22</f>
        <v>150</v>
      </c>
      <c r="Q22" s="229">
        <v>6</v>
      </c>
      <c r="S22" s="201">
        <f>(P22*30%)</f>
        <v>45</v>
      </c>
      <c r="T22" s="201">
        <f>S22/5</f>
        <v>9</v>
      </c>
    </row>
    <row r="23" spans="1:20" s="231" customFormat="1" ht="15" customHeight="1">
      <c r="A23" s="229">
        <v>2</v>
      </c>
      <c r="B23" s="232" t="s">
        <v>235</v>
      </c>
      <c r="C23" s="229" t="s">
        <v>236</v>
      </c>
      <c r="D23" s="229" t="s">
        <v>237</v>
      </c>
      <c r="E23" s="229">
        <v>2</v>
      </c>
      <c r="F23" s="229">
        <v>0.33</v>
      </c>
      <c r="G23" s="229">
        <v>2</v>
      </c>
      <c r="H23" s="229">
        <v>0</v>
      </c>
      <c r="I23" s="229">
        <v>0</v>
      </c>
      <c r="J23" s="229"/>
      <c r="K23" s="229"/>
      <c r="L23" s="229"/>
      <c r="M23" s="229"/>
      <c r="N23" s="229"/>
      <c r="O23" s="229">
        <v>65</v>
      </c>
      <c r="P23" s="229">
        <f t="shared" si="4"/>
        <v>130</v>
      </c>
      <c r="Q23" s="229">
        <v>5</v>
      </c>
      <c r="S23" s="201">
        <f aca="true" t="shared" si="5" ref="S23:S33">(P23*30%)</f>
        <v>39</v>
      </c>
      <c r="T23" s="201">
        <f aca="true" t="shared" si="6" ref="T23:T33">S23/5</f>
        <v>7.8</v>
      </c>
    </row>
    <row r="24" spans="1:20" s="231" customFormat="1" ht="15" customHeight="1">
      <c r="A24" s="229">
        <v>3</v>
      </c>
      <c r="B24" s="232" t="s">
        <v>238</v>
      </c>
      <c r="C24" s="229" t="s">
        <v>239</v>
      </c>
      <c r="D24" s="205" t="s">
        <v>217</v>
      </c>
      <c r="E24" s="229">
        <v>2</v>
      </c>
      <c r="F24" s="229">
        <v>0.33</v>
      </c>
      <c r="G24" s="229">
        <v>2</v>
      </c>
      <c r="H24" s="229">
        <v>0</v>
      </c>
      <c r="I24" s="229">
        <v>0</v>
      </c>
      <c r="J24" s="229"/>
      <c r="K24" s="229"/>
      <c r="L24" s="229"/>
      <c r="M24" s="229"/>
      <c r="N24" s="229"/>
      <c r="O24" s="229">
        <v>65</v>
      </c>
      <c r="P24" s="229">
        <f>O24+O24</f>
        <v>130</v>
      </c>
      <c r="Q24" s="229">
        <v>5</v>
      </c>
      <c r="S24" s="201">
        <f t="shared" si="5"/>
        <v>39</v>
      </c>
      <c r="T24" s="201">
        <f t="shared" si="6"/>
        <v>7.8</v>
      </c>
    </row>
    <row r="25" spans="1:20" s="231" customFormat="1" ht="15" customHeight="1">
      <c r="A25" s="229">
        <v>4</v>
      </c>
      <c r="B25" s="232" t="s">
        <v>240</v>
      </c>
      <c r="C25" s="229" t="s">
        <v>241</v>
      </c>
      <c r="D25" s="233" t="s">
        <v>225</v>
      </c>
      <c r="E25" s="229">
        <v>2</v>
      </c>
      <c r="F25" s="229">
        <v>1</v>
      </c>
      <c r="G25" s="229">
        <v>2</v>
      </c>
      <c r="H25" s="229">
        <v>0</v>
      </c>
      <c r="I25" s="229">
        <v>0</v>
      </c>
      <c r="J25" s="229"/>
      <c r="K25" s="229"/>
      <c r="L25" s="229"/>
      <c r="M25" s="229"/>
      <c r="N25" s="229"/>
      <c r="O25" s="229">
        <v>75</v>
      </c>
      <c r="P25" s="229">
        <f t="shared" si="4"/>
        <v>150</v>
      </c>
      <c r="Q25" s="229">
        <v>6</v>
      </c>
      <c r="S25" s="201">
        <f t="shared" si="5"/>
        <v>45</v>
      </c>
      <c r="T25" s="201">
        <f t="shared" si="6"/>
        <v>9</v>
      </c>
    </row>
    <row r="26" spans="1:20" s="231" customFormat="1" ht="15" customHeight="1">
      <c r="A26" s="229">
        <v>5</v>
      </c>
      <c r="B26" s="232" t="s">
        <v>157</v>
      </c>
      <c r="C26" s="229" t="s">
        <v>242</v>
      </c>
      <c r="D26" s="229" t="s">
        <v>242</v>
      </c>
      <c r="E26" s="229">
        <v>2</v>
      </c>
      <c r="F26" s="229">
        <v>0</v>
      </c>
      <c r="G26" s="229">
        <v>1</v>
      </c>
      <c r="H26" s="229">
        <v>0</v>
      </c>
      <c r="I26" s="229">
        <v>0</v>
      </c>
      <c r="J26" s="229"/>
      <c r="K26" s="229"/>
      <c r="L26" s="229"/>
      <c r="M26" s="229"/>
      <c r="N26" s="229"/>
      <c r="O26" s="229">
        <v>45</v>
      </c>
      <c r="P26" s="229">
        <f t="shared" si="4"/>
        <v>90</v>
      </c>
      <c r="Q26" s="229">
        <v>3</v>
      </c>
      <c r="S26" s="201">
        <f t="shared" si="5"/>
        <v>27</v>
      </c>
      <c r="T26" s="201">
        <f t="shared" si="6"/>
        <v>5.4</v>
      </c>
    </row>
    <row r="27" spans="1:20" s="231" customFormat="1" ht="15" customHeight="1">
      <c r="A27" s="229">
        <v>6</v>
      </c>
      <c r="B27" s="232" t="s">
        <v>133</v>
      </c>
      <c r="C27" s="229" t="s">
        <v>243</v>
      </c>
      <c r="D27" s="229" t="s">
        <v>243</v>
      </c>
      <c r="E27" s="229">
        <v>2</v>
      </c>
      <c r="F27" s="229">
        <v>0.33</v>
      </c>
      <c r="G27" s="229">
        <v>2</v>
      </c>
      <c r="H27" s="229">
        <v>0</v>
      </c>
      <c r="I27" s="229">
        <v>0</v>
      </c>
      <c r="J27" s="229"/>
      <c r="K27" s="229"/>
      <c r="L27" s="229"/>
      <c r="M27" s="229"/>
      <c r="N27" s="229"/>
      <c r="O27" s="229">
        <v>65</v>
      </c>
      <c r="P27" s="229">
        <f t="shared" si="4"/>
        <v>130</v>
      </c>
      <c r="Q27" s="229">
        <v>5</v>
      </c>
      <c r="S27" s="201">
        <f t="shared" si="5"/>
        <v>39</v>
      </c>
      <c r="T27" s="201">
        <f t="shared" si="6"/>
        <v>7.8</v>
      </c>
    </row>
    <row r="28" spans="1:20" s="231" customFormat="1" ht="15" customHeight="1">
      <c r="A28" s="229">
        <v>7</v>
      </c>
      <c r="B28" s="232" t="s">
        <v>132</v>
      </c>
      <c r="C28" s="229" t="s">
        <v>244</v>
      </c>
      <c r="D28" s="229" t="s">
        <v>207</v>
      </c>
      <c r="E28" s="229"/>
      <c r="F28" s="229"/>
      <c r="G28" s="229"/>
      <c r="H28" s="229"/>
      <c r="I28" s="229"/>
      <c r="J28" s="229">
        <v>2</v>
      </c>
      <c r="K28" s="229">
        <v>0.333</v>
      </c>
      <c r="L28" s="229">
        <v>2</v>
      </c>
      <c r="M28" s="229">
        <v>0</v>
      </c>
      <c r="N28" s="229">
        <v>0</v>
      </c>
      <c r="O28" s="229">
        <v>65</v>
      </c>
      <c r="P28" s="229">
        <f>O28+O28</f>
        <v>130</v>
      </c>
      <c r="Q28" s="229">
        <v>5</v>
      </c>
      <c r="S28" s="201">
        <f t="shared" si="5"/>
        <v>39</v>
      </c>
      <c r="T28" s="201">
        <f t="shared" si="6"/>
        <v>7.8</v>
      </c>
    </row>
    <row r="29" spans="1:20" s="231" customFormat="1" ht="15" customHeight="1">
      <c r="A29" s="229">
        <v>8</v>
      </c>
      <c r="B29" s="232" t="s">
        <v>245</v>
      </c>
      <c r="C29" s="229" t="s">
        <v>246</v>
      </c>
      <c r="D29" s="229" t="s">
        <v>246</v>
      </c>
      <c r="E29" s="229"/>
      <c r="F29" s="229"/>
      <c r="G29" s="229"/>
      <c r="H29" s="229"/>
      <c r="I29" s="229"/>
      <c r="J29" s="229">
        <v>2</v>
      </c>
      <c r="K29" s="229">
        <v>1</v>
      </c>
      <c r="L29" s="229">
        <v>0</v>
      </c>
      <c r="M29" s="229">
        <v>0</v>
      </c>
      <c r="N29" s="229">
        <v>0</v>
      </c>
      <c r="O29" s="229">
        <v>45</v>
      </c>
      <c r="P29" s="229">
        <f>O29+O29</f>
        <v>90</v>
      </c>
      <c r="Q29" s="229">
        <v>3</v>
      </c>
      <c r="S29" s="201">
        <f t="shared" si="5"/>
        <v>27</v>
      </c>
      <c r="T29" s="201">
        <f t="shared" si="6"/>
        <v>5.4</v>
      </c>
    </row>
    <row r="30" spans="1:20" s="231" customFormat="1" ht="15" customHeight="1">
      <c r="A30" s="229">
        <v>9</v>
      </c>
      <c r="B30" s="232" t="s">
        <v>163</v>
      </c>
      <c r="C30" s="229" t="s">
        <v>247</v>
      </c>
      <c r="D30" s="229" t="s">
        <v>242</v>
      </c>
      <c r="E30" s="229"/>
      <c r="F30" s="229"/>
      <c r="G30" s="229"/>
      <c r="H30" s="229"/>
      <c r="I30" s="229"/>
      <c r="J30" s="229">
        <v>2</v>
      </c>
      <c r="K30" s="229">
        <v>0.333</v>
      </c>
      <c r="L30" s="229">
        <v>1</v>
      </c>
      <c r="M30" s="229">
        <v>0</v>
      </c>
      <c r="N30" s="229">
        <v>0</v>
      </c>
      <c r="O30" s="229">
        <v>50</v>
      </c>
      <c r="P30" s="229">
        <f t="shared" si="4"/>
        <v>100</v>
      </c>
      <c r="Q30" s="229">
        <v>4</v>
      </c>
      <c r="S30" s="201">
        <f t="shared" si="5"/>
        <v>30</v>
      </c>
      <c r="T30" s="201">
        <f t="shared" si="6"/>
        <v>6</v>
      </c>
    </row>
    <row r="31" spans="1:20" s="231" customFormat="1" ht="15" customHeight="1">
      <c r="A31" s="229">
        <v>10</v>
      </c>
      <c r="B31" s="232" t="s">
        <v>161</v>
      </c>
      <c r="C31" s="229" t="s">
        <v>248</v>
      </c>
      <c r="D31" s="229" t="s">
        <v>248</v>
      </c>
      <c r="E31" s="229"/>
      <c r="F31" s="229"/>
      <c r="G31" s="229"/>
      <c r="H31" s="229"/>
      <c r="I31" s="229"/>
      <c r="J31" s="229">
        <v>2</v>
      </c>
      <c r="K31" s="229">
        <v>1</v>
      </c>
      <c r="L31" s="229">
        <v>2</v>
      </c>
      <c r="M31" s="229">
        <v>0</v>
      </c>
      <c r="N31" s="229">
        <v>0</v>
      </c>
      <c r="O31" s="229">
        <v>75</v>
      </c>
      <c r="P31" s="229">
        <f t="shared" si="4"/>
        <v>150</v>
      </c>
      <c r="Q31" s="229">
        <v>6</v>
      </c>
      <c r="S31" s="201">
        <f t="shared" si="5"/>
        <v>45</v>
      </c>
      <c r="T31" s="201">
        <f t="shared" si="6"/>
        <v>9</v>
      </c>
    </row>
    <row r="32" spans="1:20" s="231" customFormat="1" ht="15" customHeight="1">
      <c r="A32" s="229">
        <v>11</v>
      </c>
      <c r="B32" s="232" t="s">
        <v>249</v>
      </c>
      <c r="C32" s="229" t="s">
        <v>250</v>
      </c>
      <c r="D32" s="229" t="s">
        <v>251</v>
      </c>
      <c r="E32" s="229"/>
      <c r="F32" s="229"/>
      <c r="G32" s="229"/>
      <c r="H32" s="229"/>
      <c r="I32" s="229"/>
      <c r="J32" s="229">
        <v>2</v>
      </c>
      <c r="K32" s="229">
        <v>1</v>
      </c>
      <c r="L32" s="229">
        <v>2</v>
      </c>
      <c r="M32" s="229">
        <v>0</v>
      </c>
      <c r="N32" s="229">
        <v>0</v>
      </c>
      <c r="O32" s="229">
        <v>75</v>
      </c>
      <c r="P32" s="229">
        <f t="shared" si="4"/>
        <v>150</v>
      </c>
      <c r="Q32" s="229">
        <v>6</v>
      </c>
      <c r="S32" s="201">
        <f t="shared" si="5"/>
        <v>45</v>
      </c>
      <c r="T32" s="201">
        <f t="shared" si="6"/>
        <v>9</v>
      </c>
    </row>
    <row r="33" spans="1:20" s="231" customFormat="1" ht="15" customHeight="1">
      <c r="A33" s="229">
        <v>12</v>
      </c>
      <c r="B33" s="232" t="s">
        <v>165</v>
      </c>
      <c r="C33" s="234" t="s">
        <v>252</v>
      </c>
      <c r="D33" s="234" t="s">
        <v>253</v>
      </c>
      <c r="E33" s="234"/>
      <c r="F33" s="234"/>
      <c r="G33" s="234"/>
      <c r="H33" s="234"/>
      <c r="I33" s="234"/>
      <c r="J33" s="234">
        <v>2</v>
      </c>
      <c r="K33" s="234">
        <v>1</v>
      </c>
      <c r="L33" s="234">
        <v>2</v>
      </c>
      <c r="M33" s="234">
        <v>0</v>
      </c>
      <c r="N33" s="234">
        <v>0</v>
      </c>
      <c r="O33" s="234">
        <v>75</v>
      </c>
      <c r="P33" s="234">
        <f t="shared" si="4"/>
        <v>150</v>
      </c>
      <c r="Q33" s="234">
        <v>6</v>
      </c>
      <c r="S33" s="201">
        <f t="shared" si="5"/>
        <v>45</v>
      </c>
      <c r="T33" s="201">
        <f t="shared" si="6"/>
        <v>9</v>
      </c>
    </row>
    <row r="34" spans="1:20" s="231" customFormat="1" ht="15" customHeight="1">
      <c r="A34" s="205"/>
      <c r="B34" s="235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S34" s="236"/>
      <c r="T34" s="236"/>
    </row>
    <row r="35" spans="1:20" s="243" customFormat="1" ht="15" customHeight="1">
      <c r="A35" s="237" t="s">
        <v>254</v>
      </c>
      <c r="B35" s="238"/>
      <c r="C35" s="239" t="s">
        <v>255</v>
      </c>
      <c r="D35" s="240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2"/>
      <c r="P35" s="241"/>
      <c r="Q35" s="241"/>
      <c r="S35" s="244"/>
      <c r="T35" s="244"/>
    </row>
    <row r="36" spans="1:20" s="243" customFormat="1" ht="15" customHeight="1">
      <c r="A36" s="562" t="s">
        <v>190</v>
      </c>
      <c r="B36" s="565" t="s">
        <v>63</v>
      </c>
      <c r="C36" s="566" t="s">
        <v>191</v>
      </c>
      <c r="D36" s="567"/>
      <c r="E36" s="566" t="s">
        <v>192</v>
      </c>
      <c r="F36" s="568"/>
      <c r="G36" s="568"/>
      <c r="H36" s="568"/>
      <c r="I36" s="568"/>
      <c r="J36" s="568"/>
      <c r="K36" s="568"/>
      <c r="L36" s="568"/>
      <c r="M36" s="568"/>
      <c r="N36" s="567"/>
      <c r="O36" s="562" t="s">
        <v>193</v>
      </c>
      <c r="P36" s="569" t="s">
        <v>194</v>
      </c>
      <c r="Q36" s="569" t="s">
        <v>195</v>
      </c>
      <c r="S36" s="552"/>
      <c r="T36" s="553"/>
    </row>
    <row r="37" spans="1:20" s="243" customFormat="1" ht="15" customHeight="1">
      <c r="A37" s="563"/>
      <c r="B37" s="565"/>
      <c r="C37" s="569" t="s">
        <v>196</v>
      </c>
      <c r="D37" s="569" t="s">
        <v>197</v>
      </c>
      <c r="E37" s="566" t="s">
        <v>198</v>
      </c>
      <c r="F37" s="568"/>
      <c r="G37" s="568"/>
      <c r="H37" s="568"/>
      <c r="I37" s="567"/>
      <c r="J37" s="566" t="s">
        <v>199</v>
      </c>
      <c r="K37" s="568"/>
      <c r="L37" s="568"/>
      <c r="M37" s="568"/>
      <c r="N37" s="567"/>
      <c r="O37" s="563"/>
      <c r="P37" s="570"/>
      <c r="Q37" s="570"/>
      <c r="S37" s="554"/>
      <c r="T37" s="555"/>
    </row>
    <row r="38" spans="1:20" s="243" customFormat="1" ht="15" customHeight="1">
      <c r="A38" s="564"/>
      <c r="B38" s="565"/>
      <c r="C38" s="571"/>
      <c r="D38" s="571"/>
      <c r="E38" s="245" t="s">
        <v>200</v>
      </c>
      <c r="F38" s="245" t="s">
        <v>201</v>
      </c>
      <c r="G38" s="245" t="s">
        <v>202</v>
      </c>
      <c r="H38" s="245" t="s">
        <v>203</v>
      </c>
      <c r="I38" s="245" t="s">
        <v>204</v>
      </c>
      <c r="J38" s="245" t="s">
        <v>200</v>
      </c>
      <c r="K38" s="245" t="s">
        <v>201</v>
      </c>
      <c r="L38" s="245" t="s">
        <v>202</v>
      </c>
      <c r="M38" s="245" t="s">
        <v>203</v>
      </c>
      <c r="N38" s="245" t="s">
        <v>204</v>
      </c>
      <c r="O38" s="564"/>
      <c r="P38" s="571"/>
      <c r="Q38" s="571"/>
      <c r="S38" s="556"/>
      <c r="T38" s="557"/>
    </row>
    <row r="39" spans="1:20" s="231" customFormat="1" ht="15" customHeight="1">
      <c r="A39" s="229">
        <v>1</v>
      </c>
      <c r="B39" s="232" t="s">
        <v>80</v>
      </c>
      <c r="C39" s="233" t="s">
        <v>256</v>
      </c>
      <c r="D39" s="233" t="s">
        <v>257</v>
      </c>
      <c r="E39" s="229">
        <v>2</v>
      </c>
      <c r="F39" s="229">
        <v>0.33</v>
      </c>
      <c r="G39" s="229">
        <v>2</v>
      </c>
      <c r="H39" s="229">
        <v>0</v>
      </c>
      <c r="I39" s="229">
        <v>0</v>
      </c>
      <c r="J39" s="229"/>
      <c r="K39" s="229"/>
      <c r="L39" s="229"/>
      <c r="M39" s="229"/>
      <c r="N39" s="229"/>
      <c r="O39" s="229">
        <v>65</v>
      </c>
      <c r="P39" s="229">
        <f>O39+O39</f>
        <v>130</v>
      </c>
      <c r="Q39" s="229">
        <v>5</v>
      </c>
      <c r="S39" s="201">
        <f>(P39*30%)</f>
        <v>39</v>
      </c>
      <c r="T39" s="201">
        <f>S39/5</f>
        <v>7.8</v>
      </c>
    </row>
    <row r="40" spans="1:20" s="231" customFormat="1" ht="15" customHeight="1">
      <c r="A40" s="229">
        <v>2</v>
      </c>
      <c r="B40" s="232" t="s">
        <v>49</v>
      </c>
      <c r="C40" s="233" t="s">
        <v>252</v>
      </c>
      <c r="D40" s="233" t="s">
        <v>258</v>
      </c>
      <c r="E40" s="229">
        <v>2</v>
      </c>
      <c r="F40" s="229">
        <v>0.3</v>
      </c>
      <c r="G40" s="229">
        <v>2</v>
      </c>
      <c r="H40" s="229">
        <v>0</v>
      </c>
      <c r="I40" s="229">
        <v>0</v>
      </c>
      <c r="J40" s="229"/>
      <c r="K40" s="229"/>
      <c r="L40" s="229"/>
      <c r="M40" s="229"/>
      <c r="N40" s="229"/>
      <c r="O40" s="229">
        <v>65</v>
      </c>
      <c r="P40" s="229">
        <f>O40+O40</f>
        <v>130</v>
      </c>
      <c r="Q40" s="229">
        <v>5</v>
      </c>
      <c r="S40" s="201">
        <f aca="true" t="shared" si="7" ref="S40:S47">(P40*30%)</f>
        <v>39</v>
      </c>
      <c r="T40" s="201">
        <f aca="true" t="shared" si="8" ref="T40:T47">S40/5</f>
        <v>7.8</v>
      </c>
    </row>
    <row r="41" spans="1:20" s="231" customFormat="1" ht="15" customHeight="1">
      <c r="A41" s="229">
        <v>3</v>
      </c>
      <c r="B41" s="232" t="s">
        <v>81</v>
      </c>
      <c r="C41" s="233" t="s">
        <v>236</v>
      </c>
      <c r="D41" s="233" t="s">
        <v>258</v>
      </c>
      <c r="E41" s="229">
        <v>2</v>
      </c>
      <c r="F41" s="229">
        <v>0.3</v>
      </c>
      <c r="G41" s="229">
        <v>2</v>
      </c>
      <c r="H41" s="229">
        <v>0</v>
      </c>
      <c r="I41" s="229">
        <v>0</v>
      </c>
      <c r="J41" s="229"/>
      <c r="K41" s="229"/>
      <c r="L41" s="229"/>
      <c r="M41" s="229"/>
      <c r="N41" s="229"/>
      <c r="O41" s="229">
        <v>65</v>
      </c>
      <c r="P41" s="229">
        <f>O41+O41</f>
        <v>130</v>
      </c>
      <c r="Q41" s="229">
        <v>5</v>
      </c>
      <c r="S41" s="201">
        <f t="shared" si="7"/>
        <v>39</v>
      </c>
      <c r="T41" s="201">
        <f t="shared" si="8"/>
        <v>7.8</v>
      </c>
    </row>
    <row r="42" spans="1:20" s="231" customFormat="1" ht="15" customHeight="1">
      <c r="A42" s="229">
        <v>4</v>
      </c>
      <c r="B42" s="232" t="s">
        <v>259</v>
      </c>
      <c r="C42" s="229"/>
      <c r="D42" s="229"/>
      <c r="E42" s="229">
        <v>2</v>
      </c>
      <c r="F42" s="229">
        <v>0.3</v>
      </c>
      <c r="G42" s="229">
        <v>2</v>
      </c>
      <c r="H42" s="229">
        <v>0</v>
      </c>
      <c r="I42" s="229">
        <v>0</v>
      </c>
      <c r="J42" s="229"/>
      <c r="K42" s="229"/>
      <c r="L42" s="229"/>
      <c r="M42" s="229"/>
      <c r="N42" s="229"/>
      <c r="O42" s="229">
        <v>65</v>
      </c>
      <c r="P42" s="229">
        <f>O42+O42</f>
        <v>130</v>
      </c>
      <c r="Q42" s="229">
        <v>5</v>
      </c>
      <c r="S42" s="201">
        <f t="shared" si="7"/>
        <v>39</v>
      </c>
      <c r="T42" s="201">
        <f t="shared" si="8"/>
        <v>7.8</v>
      </c>
    </row>
    <row r="43" spans="1:20" s="231" customFormat="1" ht="15" customHeight="1">
      <c r="A43" s="229">
        <v>5</v>
      </c>
      <c r="B43" s="232" t="s">
        <v>259</v>
      </c>
      <c r="C43" s="558"/>
      <c r="D43" s="559"/>
      <c r="E43" s="229">
        <v>2</v>
      </c>
      <c r="F43" s="229">
        <v>0.3</v>
      </c>
      <c r="G43" s="229">
        <v>2</v>
      </c>
      <c r="H43" s="229">
        <v>0</v>
      </c>
      <c r="I43" s="229">
        <v>0</v>
      </c>
      <c r="J43" s="229"/>
      <c r="K43" s="229"/>
      <c r="L43" s="229"/>
      <c r="M43" s="229"/>
      <c r="N43" s="229"/>
      <c r="O43" s="229">
        <v>65</v>
      </c>
      <c r="P43" s="229">
        <f>O43+O43</f>
        <v>130</v>
      </c>
      <c r="Q43" s="229">
        <v>5</v>
      </c>
      <c r="S43" s="201">
        <f t="shared" si="7"/>
        <v>39</v>
      </c>
      <c r="T43" s="201">
        <f t="shared" si="8"/>
        <v>7.8</v>
      </c>
    </row>
    <row r="44" spans="1:20" s="231" customFormat="1" ht="14.25">
      <c r="A44" s="229">
        <v>7</v>
      </c>
      <c r="B44" s="232" t="s">
        <v>260</v>
      </c>
      <c r="C44" s="229"/>
      <c r="D44" s="229"/>
      <c r="E44" s="229">
        <v>2</v>
      </c>
      <c r="F44" s="229">
        <v>0.3</v>
      </c>
      <c r="G44" s="229">
        <v>2</v>
      </c>
      <c r="H44" s="229">
        <v>0</v>
      </c>
      <c r="I44" s="229">
        <v>0</v>
      </c>
      <c r="J44" s="229"/>
      <c r="K44" s="229"/>
      <c r="L44" s="229"/>
      <c r="M44" s="229"/>
      <c r="N44" s="229"/>
      <c r="O44" s="229">
        <v>65</v>
      </c>
      <c r="P44" s="229">
        <v>130</v>
      </c>
      <c r="Q44" s="229">
        <v>5</v>
      </c>
      <c r="S44" s="201">
        <f t="shared" si="7"/>
        <v>39</v>
      </c>
      <c r="T44" s="201">
        <f t="shared" si="8"/>
        <v>7.8</v>
      </c>
    </row>
    <row r="45" spans="1:20" s="231" customFormat="1" ht="14.25">
      <c r="A45" s="229">
        <v>6</v>
      </c>
      <c r="B45" s="232" t="s">
        <v>260</v>
      </c>
      <c r="C45" s="229"/>
      <c r="D45" s="229"/>
      <c r="E45" s="229"/>
      <c r="F45" s="229"/>
      <c r="G45" s="229"/>
      <c r="H45" s="229"/>
      <c r="I45" s="229"/>
      <c r="J45" s="229">
        <v>2</v>
      </c>
      <c r="K45" s="229">
        <v>0.3</v>
      </c>
      <c r="L45" s="229">
        <v>2</v>
      </c>
      <c r="M45" s="229">
        <v>0</v>
      </c>
      <c r="N45" s="229">
        <v>0</v>
      </c>
      <c r="O45" s="229">
        <v>65</v>
      </c>
      <c r="P45" s="229">
        <v>130</v>
      </c>
      <c r="Q45" s="229">
        <v>5</v>
      </c>
      <c r="S45" s="201">
        <f t="shared" si="7"/>
        <v>39</v>
      </c>
      <c r="T45" s="201">
        <f t="shared" si="8"/>
        <v>7.8</v>
      </c>
    </row>
    <row r="46" spans="1:20" s="231" customFormat="1" ht="15" customHeight="1">
      <c r="A46" s="229">
        <v>7</v>
      </c>
      <c r="B46" s="232" t="s">
        <v>261</v>
      </c>
      <c r="C46" s="560" t="s">
        <v>262</v>
      </c>
      <c r="D46" s="561"/>
      <c r="E46" s="229"/>
      <c r="F46" s="229"/>
      <c r="G46" s="229"/>
      <c r="H46" s="229"/>
      <c r="I46" s="229"/>
      <c r="J46" s="229">
        <v>0.3</v>
      </c>
      <c r="K46" s="229">
        <v>0</v>
      </c>
      <c r="L46" s="229">
        <v>0</v>
      </c>
      <c r="M46" s="229">
        <v>0</v>
      </c>
      <c r="N46" s="229">
        <v>16.3</v>
      </c>
      <c r="O46" s="229">
        <v>150</v>
      </c>
      <c r="P46" s="229">
        <v>400</v>
      </c>
      <c r="Q46" s="229">
        <v>15</v>
      </c>
      <c r="S46" s="201">
        <f t="shared" si="7"/>
        <v>120</v>
      </c>
      <c r="T46" s="201">
        <f t="shared" si="8"/>
        <v>24</v>
      </c>
    </row>
    <row r="47" spans="1:20" s="231" customFormat="1" ht="15" customHeight="1">
      <c r="A47" s="229">
        <v>9</v>
      </c>
      <c r="B47" s="232" t="s">
        <v>263</v>
      </c>
      <c r="C47" s="558"/>
      <c r="D47" s="559"/>
      <c r="E47" s="229"/>
      <c r="F47" s="229"/>
      <c r="G47" s="229"/>
      <c r="H47" s="229"/>
      <c r="I47" s="229"/>
      <c r="J47" s="229">
        <v>1.3</v>
      </c>
      <c r="K47" s="229">
        <v>0</v>
      </c>
      <c r="L47" s="229">
        <v>0</v>
      </c>
      <c r="M47" s="229">
        <v>0</v>
      </c>
      <c r="N47" s="229">
        <v>10</v>
      </c>
      <c r="O47" s="229">
        <v>100</v>
      </c>
      <c r="P47" s="229">
        <v>270</v>
      </c>
      <c r="Q47" s="229">
        <v>10</v>
      </c>
      <c r="S47" s="201">
        <f t="shared" si="7"/>
        <v>81</v>
      </c>
      <c r="T47" s="201">
        <f t="shared" si="8"/>
        <v>16.2</v>
      </c>
    </row>
    <row r="48" spans="1:20" s="231" customFormat="1" ht="15" customHeight="1" hidden="1">
      <c r="A48" s="246"/>
      <c r="B48" s="247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9"/>
      <c r="S48" s="236"/>
      <c r="T48" s="236"/>
    </row>
    <row r="49" spans="1:20" s="243" customFormat="1" ht="15" customHeight="1">
      <c r="A49" s="572" t="s">
        <v>264</v>
      </c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4"/>
      <c r="S49" s="244"/>
      <c r="T49" s="244"/>
    </row>
    <row r="50" spans="1:20" s="243" customFormat="1" ht="15" customHeight="1">
      <c r="A50" s="195"/>
      <c r="B50" s="232" t="s">
        <v>84</v>
      </c>
      <c r="C50" s="219" t="s">
        <v>265</v>
      </c>
      <c r="D50" s="219" t="s">
        <v>266</v>
      </c>
      <c r="E50" s="197">
        <v>2</v>
      </c>
      <c r="F50" s="197">
        <v>0.3</v>
      </c>
      <c r="G50" s="197">
        <v>2</v>
      </c>
      <c r="H50" s="197">
        <v>0</v>
      </c>
      <c r="I50" s="197">
        <v>0</v>
      </c>
      <c r="J50" s="197"/>
      <c r="K50" s="197"/>
      <c r="L50" s="197"/>
      <c r="M50" s="197"/>
      <c r="N50" s="197"/>
      <c r="O50" s="250">
        <v>65</v>
      </c>
      <c r="P50" s="197">
        <f>O50+O50</f>
        <v>130</v>
      </c>
      <c r="Q50" s="197">
        <v>5</v>
      </c>
      <c r="S50" s="201">
        <f>(P50*30%)</f>
        <v>39</v>
      </c>
      <c r="T50" s="201">
        <f>S50/5</f>
        <v>7.8</v>
      </c>
    </row>
    <row r="51" spans="1:20" s="243" customFormat="1" ht="15" customHeight="1">
      <c r="A51" s="195"/>
      <c r="B51" s="232" t="s">
        <v>85</v>
      </c>
      <c r="C51" s="251" t="s">
        <v>267</v>
      </c>
      <c r="D51" s="251" t="s">
        <v>268</v>
      </c>
      <c r="E51" s="197">
        <v>2</v>
      </c>
      <c r="F51" s="197">
        <v>0.3</v>
      </c>
      <c r="G51" s="197">
        <v>2</v>
      </c>
      <c r="H51" s="197">
        <v>0</v>
      </c>
      <c r="I51" s="197">
        <v>0</v>
      </c>
      <c r="J51" s="197"/>
      <c r="K51" s="197"/>
      <c r="L51" s="197"/>
      <c r="M51" s="197"/>
      <c r="N51" s="197"/>
      <c r="O51" s="250">
        <v>65</v>
      </c>
      <c r="P51" s="197">
        <f>O51+O51</f>
        <v>130</v>
      </c>
      <c r="Q51" s="197">
        <v>5</v>
      </c>
      <c r="S51" s="201">
        <f>(P51*30%)</f>
        <v>39</v>
      </c>
      <c r="T51" s="201">
        <f>S51/5</f>
        <v>7.8</v>
      </c>
    </row>
    <row r="52" spans="1:20" s="243" customFormat="1" ht="25.5" customHeight="1" hidden="1">
      <c r="A52" s="252"/>
      <c r="B52" s="253" t="s">
        <v>269</v>
      </c>
      <c r="C52" s="575" t="s">
        <v>270</v>
      </c>
      <c r="D52" s="576"/>
      <c r="E52" s="254">
        <v>2</v>
      </c>
      <c r="F52" s="254">
        <v>0.3</v>
      </c>
      <c r="G52" s="254">
        <v>2</v>
      </c>
      <c r="H52" s="254">
        <v>0</v>
      </c>
      <c r="I52" s="254">
        <v>0</v>
      </c>
      <c r="J52" s="254"/>
      <c r="K52" s="254"/>
      <c r="L52" s="254"/>
      <c r="M52" s="254"/>
      <c r="N52" s="254"/>
      <c r="O52" s="255">
        <v>65</v>
      </c>
      <c r="P52" s="254">
        <f>O52+O52</f>
        <v>130</v>
      </c>
      <c r="Q52" s="254">
        <v>5</v>
      </c>
      <c r="S52" s="244"/>
      <c r="T52" s="244"/>
    </row>
    <row r="53" spans="1:20" s="243" customFormat="1" ht="15" customHeight="1">
      <c r="A53" s="572" t="s">
        <v>271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4"/>
      <c r="S53" s="244"/>
      <c r="T53" s="244"/>
    </row>
    <row r="54" spans="1:20" s="243" customFormat="1" ht="15" customHeight="1" hidden="1">
      <c r="A54" s="562" t="s">
        <v>190</v>
      </c>
      <c r="B54" s="565" t="s">
        <v>63</v>
      </c>
      <c r="C54" s="566" t="s">
        <v>191</v>
      </c>
      <c r="D54" s="567"/>
      <c r="E54" s="566" t="s">
        <v>192</v>
      </c>
      <c r="F54" s="568"/>
      <c r="G54" s="568"/>
      <c r="H54" s="568"/>
      <c r="I54" s="568"/>
      <c r="J54" s="568"/>
      <c r="K54" s="568"/>
      <c r="L54" s="568"/>
      <c r="M54" s="568"/>
      <c r="N54" s="567"/>
      <c r="O54" s="562" t="s">
        <v>193</v>
      </c>
      <c r="P54" s="569" t="s">
        <v>194</v>
      </c>
      <c r="Q54" s="569" t="s">
        <v>195</v>
      </c>
      <c r="S54" s="244"/>
      <c r="T54" s="244"/>
    </row>
    <row r="55" spans="1:20" s="243" customFormat="1" ht="15" customHeight="1" hidden="1">
      <c r="A55" s="563"/>
      <c r="B55" s="565"/>
      <c r="C55" s="569" t="s">
        <v>196</v>
      </c>
      <c r="D55" s="569" t="s">
        <v>197</v>
      </c>
      <c r="E55" s="566" t="s">
        <v>198</v>
      </c>
      <c r="F55" s="568"/>
      <c r="G55" s="568"/>
      <c r="H55" s="568"/>
      <c r="I55" s="567"/>
      <c r="J55" s="566" t="s">
        <v>199</v>
      </c>
      <c r="K55" s="568"/>
      <c r="L55" s="568"/>
      <c r="M55" s="568"/>
      <c r="N55" s="567"/>
      <c r="O55" s="563"/>
      <c r="P55" s="570"/>
      <c r="Q55" s="570"/>
      <c r="S55" s="244"/>
      <c r="T55" s="244"/>
    </row>
    <row r="56" spans="1:20" s="243" customFormat="1" ht="15" customHeight="1" hidden="1">
      <c r="A56" s="564"/>
      <c r="B56" s="565"/>
      <c r="C56" s="571"/>
      <c r="D56" s="571"/>
      <c r="E56" s="245" t="s">
        <v>200</v>
      </c>
      <c r="F56" s="245" t="s">
        <v>201</v>
      </c>
      <c r="G56" s="245" t="s">
        <v>202</v>
      </c>
      <c r="H56" s="245" t="s">
        <v>203</v>
      </c>
      <c r="I56" s="245" t="s">
        <v>204</v>
      </c>
      <c r="J56" s="245" t="s">
        <v>200</v>
      </c>
      <c r="K56" s="245" t="s">
        <v>201</v>
      </c>
      <c r="L56" s="245" t="s">
        <v>202</v>
      </c>
      <c r="M56" s="245" t="s">
        <v>203</v>
      </c>
      <c r="N56" s="245" t="s">
        <v>204</v>
      </c>
      <c r="O56" s="564"/>
      <c r="P56" s="571"/>
      <c r="Q56" s="571"/>
      <c r="S56" s="244"/>
      <c r="T56" s="244"/>
    </row>
    <row r="57" spans="1:20" s="243" customFormat="1" ht="15" customHeight="1">
      <c r="A57" s="195"/>
      <c r="B57" s="232" t="s">
        <v>86</v>
      </c>
      <c r="C57" s="251" t="s">
        <v>272</v>
      </c>
      <c r="D57" s="251" t="s">
        <v>273</v>
      </c>
      <c r="E57" s="197">
        <v>2</v>
      </c>
      <c r="F57" s="197">
        <v>0.3</v>
      </c>
      <c r="G57" s="197">
        <v>2</v>
      </c>
      <c r="H57" s="197">
        <v>0</v>
      </c>
      <c r="I57" s="197">
        <v>0</v>
      </c>
      <c r="J57" s="197"/>
      <c r="K57" s="197"/>
      <c r="L57" s="197"/>
      <c r="M57" s="197"/>
      <c r="N57" s="197"/>
      <c r="O57" s="250">
        <v>65</v>
      </c>
      <c r="P57" s="197">
        <f>O57+O57</f>
        <v>130</v>
      </c>
      <c r="Q57" s="197">
        <v>5</v>
      </c>
      <c r="S57" s="201">
        <f>(P57*30%)</f>
        <v>39</v>
      </c>
      <c r="T57" s="201">
        <f>S57/5</f>
        <v>7.8</v>
      </c>
    </row>
    <row r="58" spans="1:20" s="243" customFormat="1" ht="15" customHeight="1">
      <c r="A58" s="195"/>
      <c r="B58" s="232" t="s">
        <v>274</v>
      </c>
      <c r="C58" s="219" t="s">
        <v>275</v>
      </c>
      <c r="D58" s="219" t="s">
        <v>225</v>
      </c>
      <c r="E58" s="197">
        <v>2</v>
      </c>
      <c r="F58" s="197">
        <v>0.3</v>
      </c>
      <c r="G58" s="197">
        <v>2</v>
      </c>
      <c r="H58" s="197">
        <v>0</v>
      </c>
      <c r="I58" s="197">
        <v>0</v>
      </c>
      <c r="J58" s="197"/>
      <c r="K58" s="197"/>
      <c r="L58" s="197"/>
      <c r="M58" s="197"/>
      <c r="N58" s="197"/>
      <c r="O58" s="250">
        <v>65</v>
      </c>
      <c r="P58" s="197">
        <f>O58+O58</f>
        <v>130</v>
      </c>
      <c r="Q58" s="197">
        <v>5</v>
      </c>
      <c r="S58" s="201">
        <f>(P58*30%)</f>
        <v>39</v>
      </c>
      <c r="T58" s="201">
        <f>S58/5</f>
        <v>7.8</v>
      </c>
    </row>
    <row r="59" spans="1:20" s="243" customFormat="1" ht="15" customHeight="1">
      <c r="A59" s="195"/>
      <c r="B59" s="256" t="s">
        <v>88</v>
      </c>
      <c r="C59" s="219" t="s">
        <v>276</v>
      </c>
      <c r="D59" s="219" t="s">
        <v>258</v>
      </c>
      <c r="E59" s="197">
        <v>2</v>
      </c>
      <c r="F59" s="197">
        <v>0.3</v>
      </c>
      <c r="G59" s="197">
        <v>2</v>
      </c>
      <c r="H59" s="197">
        <v>0</v>
      </c>
      <c r="I59" s="197">
        <v>0</v>
      </c>
      <c r="J59" s="197"/>
      <c r="K59" s="197"/>
      <c r="L59" s="197"/>
      <c r="M59" s="197"/>
      <c r="N59" s="197"/>
      <c r="O59" s="250">
        <v>65</v>
      </c>
      <c r="P59" s="197">
        <f>O59+O59</f>
        <v>130</v>
      </c>
      <c r="Q59" s="197">
        <v>5</v>
      </c>
      <c r="S59" s="201">
        <f>(P59*30%)</f>
        <v>39</v>
      </c>
      <c r="T59" s="201">
        <f>S59/5</f>
        <v>7.8</v>
      </c>
    </row>
    <row r="60" spans="1:20" s="243" customFormat="1" ht="15" customHeight="1">
      <c r="A60" s="572" t="s">
        <v>277</v>
      </c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4"/>
      <c r="S60" s="244"/>
      <c r="T60" s="244"/>
    </row>
    <row r="61" spans="1:20" s="243" customFormat="1" ht="15" customHeight="1">
      <c r="A61" s="195"/>
      <c r="B61" s="232" t="s">
        <v>89</v>
      </c>
      <c r="C61" s="251" t="s">
        <v>278</v>
      </c>
      <c r="D61" s="251" t="s">
        <v>279</v>
      </c>
      <c r="E61" s="197"/>
      <c r="F61" s="197"/>
      <c r="G61" s="197"/>
      <c r="H61" s="197"/>
      <c r="I61" s="197"/>
      <c r="J61" s="197">
        <v>2</v>
      </c>
      <c r="K61" s="197">
        <v>0.3</v>
      </c>
      <c r="L61" s="197">
        <v>2</v>
      </c>
      <c r="M61" s="197">
        <v>0</v>
      </c>
      <c r="N61" s="197">
        <v>0</v>
      </c>
      <c r="O61" s="250">
        <v>65</v>
      </c>
      <c r="P61" s="197">
        <f aca="true" t="shared" si="9" ref="P61:P68">O61+O61</f>
        <v>130</v>
      </c>
      <c r="Q61" s="197">
        <v>5</v>
      </c>
      <c r="S61" s="201">
        <f>(P61*30%)</f>
        <v>39</v>
      </c>
      <c r="T61" s="201">
        <f>S61/5</f>
        <v>7.8</v>
      </c>
    </row>
    <row r="62" spans="1:20" s="243" customFormat="1" ht="15" customHeight="1" hidden="1">
      <c r="A62" s="252"/>
      <c r="B62" s="257" t="s">
        <v>280</v>
      </c>
      <c r="C62" s="258" t="s">
        <v>270</v>
      </c>
      <c r="D62" s="259" t="s">
        <v>281</v>
      </c>
      <c r="E62" s="254"/>
      <c r="F62" s="254"/>
      <c r="G62" s="254"/>
      <c r="H62" s="254"/>
      <c r="I62" s="254"/>
      <c r="J62" s="254">
        <v>2</v>
      </c>
      <c r="K62" s="254">
        <v>0.3</v>
      </c>
      <c r="L62" s="254">
        <v>2</v>
      </c>
      <c r="M62" s="254">
        <v>0</v>
      </c>
      <c r="N62" s="254">
        <v>0</v>
      </c>
      <c r="O62" s="255">
        <v>65</v>
      </c>
      <c r="P62" s="254">
        <f t="shared" si="9"/>
        <v>130</v>
      </c>
      <c r="Q62" s="254">
        <v>5</v>
      </c>
      <c r="S62" s="201">
        <f>(P62*30%)</f>
        <v>39</v>
      </c>
      <c r="T62" s="201">
        <f>S62/5</f>
        <v>7.8</v>
      </c>
    </row>
    <row r="63" spans="1:20" s="243" customFormat="1" ht="15" customHeight="1">
      <c r="A63" s="195"/>
      <c r="B63" s="232" t="s">
        <v>90</v>
      </c>
      <c r="C63" s="251" t="s">
        <v>282</v>
      </c>
      <c r="D63" s="251" t="s">
        <v>258</v>
      </c>
      <c r="E63" s="197"/>
      <c r="F63" s="197"/>
      <c r="G63" s="197"/>
      <c r="H63" s="197"/>
      <c r="I63" s="197"/>
      <c r="J63" s="197">
        <v>2</v>
      </c>
      <c r="K63" s="197">
        <v>0.3</v>
      </c>
      <c r="L63" s="197">
        <v>2</v>
      </c>
      <c r="M63" s="197">
        <v>0</v>
      </c>
      <c r="N63" s="197">
        <v>0</v>
      </c>
      <c r="O63" s="250">
        <v>65</v>
      </c>
      <c r="P63" s="197">
        <f t="shared" si="9"/>
        <v>130</v>
      </c>
      <c r="Q63" s="197">
        <v>5</v>
      </c>
      <c r="S63" s="201">
        <f>(P63*30%)</f>
        <v>39</v>
      </c>
      <c r="T63" s="201">
        <f>S63/5</f>
        <v>7.8</v>
      </c>
    </row>
    <row r="64" spans="1:20" s="243" customFormat="1" ht="15" customHeight="1">
      <c r="A64" s="195"/>
      <c r="B64" s="232" t="s">
        <v>91</v>
      </c>
      <c r="C64" s="251" t="s">
        <v>283</v>
      </c>
      <c r="D64" s="251"/>
      <c r="E64" s="197"/>
      <c r="F64" s="197"/>
      <c r="G64" s="197"/>
      <c r="H64" s="197"/>
      <c r="I64" s="197"/>
      <c r="J64" s="197">
        <v>2</v>
      </c>
      <c r="K64" s="197">
        <v>2.3</v>
      </c>
      <c r="L64" s="254">
        <v>0</v>
      </c>
      <c r="M64" s="197">
        <v>0</v>
      </c>
      <c r="N64" s="197">
        <v>0</v>
      </c>
      <c r="O64" s="250">
        <v>65</v>
      </c>
      <c r="P64" s="197">
        <f t="shared" si="9"/>
        <v>130</v>
      </c>
      <c r="Q64" s="197">
        <v>5</v>
      </c>
      <c r="S64" s="201">
        <f>(P64*30%)</f>
        <v>39</v>
      </c>
      <c r="T64" s="201">
        <f>S64/5</f>
        <v>7.8</v>
      </c>
    </row>
    <row r="65" spans="1:20" s="243" customFormat="1" ht="15" customHeight="1" hidden="1">
      <c r="A65" s="572" t="s">
        <v>284</v>
      </c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4"/>
      <c r="S65" s="244"/>
      <c r="T65" s="244"/>
    </row>
    <row r="66" spans="1:20" s="243" customFormat="1" ht="32.25" customHeight="1" hidden="1">
      <c r="A66" s="252"/>
      <c r="B66" s="260" t="s">
        <v>285</v>
      </c>
      <c r="C66" s="261" t="s">
        <v>286</v>
      </c>
      <c r="D66" s="261"/>
      <c r="E66" s="254">
        <v>2</v>
      </c>
      <c r="F66" s="254">
        <v>0.3</v>
      </c>
      <c r="G66" s="254">
        <v>2</v>
      </c>
      <c r="H66" s="254">
        <v>0</v>
      </c>
      <c r="I66" s="254">
        <v>0</v>
      </c>
      <c r="J66" s="254"/>
      <c r="K66" s="254"/>
      <c r="L66" s="254"/>
      <c r="M66" s="254"/>
      <c r="N66" s="254"/>
      <c r="O66" s="255">
        <v>65</v>
      </c>
      <c r="P66" s="254">
        <f>O66+O66</f>
        <v>130</v>
      </c>
      <c r="Q66" s="254">
        <v>5</v>
      </c>
      <c r="S66" s="244"/>
      <c r="T66" s="244"/>
    </row>
    <row r="67" spans="1:20" s="243" customFormat="1" ht="15" customHeight="1" hidden="1">
      <c r="A67" s="572" t="s">
        <v>287</v>
      </c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4"/>
      <c r="S67" s="244"/>
      <c r="T67" s="244"/>
    </row>
    <row r="68" spans="1:20" s="243" customFormat="1" ht="27" customHeight="1" hidden="1">
      <c r="A68" s="252"/>
      <c r="B68" s="257" t="s">
        <v>288</v>
      </c>
      <c r="C68" s="258" t="s">
        <v>289</v>
      </c>
      <c r="D68" s="259"/>
      <c r="E68" s="254">
        <v>2</v>
      </c>
      <c r="F68" s="254">
        <v>0.3</v>
      </c>
      <c r="G68" s="254">
        <v>2</v>
      </c>
      <c r="H68" s="254">
        <v>0</v>
      </c>
      <c r="I68" s="254">
        <v>0</v>
      </c>
      <c r="J68" s="254"/>
      <c r="K68" s="254"/>
      <c r="L68" s="254"/>
      <c r="M68" s="254"/>
      <c r="N68" s="254"/>
      <c r="O68" s="255">
        <v>65</v>
      </c>
      <c r="P68" s="254">
        <f t="shared" si="9"/>
        <v>130</v>
      </c>
      <c r="Q68" s="254">
        <v>5</v>
      </c>
      <c r="S68" s="244"/>
      <c r="T68" s="244"/>
    </row>
    <row r="69" spans="1:20" s="243" customFormat="1" ht="15" customHeight="1">
      <c r="A69" s="572" t="s">
        <v>290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4"/>
      <c r="S69" s="244"/>
      <c r="T69" s="244"/>
    </row>
    <row r="70" spans="1:20" s="243" customFormat="1" ht="15" customHeight="1" hidden="1">
      <c r="A70" s="252"/>
      <c r="B70" s="257" t="s">
        <v>291</v>
      </c>
      <c r="C70" s="262" t="s">
        <v>270</v>
      </c>
      <c r="D70" s="263"/>
      <c r="E70" s="254">
        <v>2</v>
      </c>
      <c r="F70" s="254">
        <v>0.3</v>
      </c>
      <c r="G70" s="254">
        <v>2</v>
      </c>
      <c r="H70" s="254">
        <v>0</v>
      </c>
      <c r="I70" s="254">
        <v>0</v>
      </c>
      <c r="J70" s="254"/>
      <c r="K70" s="254"/>
      <c r="L70" s="254"/>
      <c r="M70" s="254"/>
      <c r="N70" s="254"/>
      <c r="O70" s="255">
        <v>65</v>
      </c>
      <c r="P70" s="254">
        <f>O70+O70</f>
        <v>130</v>
      </c>
      <c r="Q70" s="254">
        <v>5</v>
      </c>
      <c r="S70" s="244"/>
      <c r="T70" s="244"/>
    </row>
    <row r="71" spans="1:20" s="243" customFormat="1" ht="15" customHeight="1">
      <c r="A71" s="195"/>
      <c r="B71" s="264" t="s">
        <v>48</v>
      </c>
      <c r="C71" s="265" t="s">
        <v>292</v>
      </c>
      <c r="D71" s="219" t="s">
        <v>212</v>
      </c>
      <c r="E71" s="197">
        <v>2</v>
      </c>
      <c r="F71" s="197">
        <v>0.3</v>
      </c>
      <c r="G71" s="197">
        <v>2</v>
      </c>
      <c r="H71" s="197">
        <v>0</v>
      </c>
      <c r="I71" s="197">
        <v>0</v>
      </c>
      <c r="J71" s="197"/>
      <c r="K71" s="197"/>
      <c r="L71" s="197"/>
      <c r="M71" s="197"/>
      <c r="N71" s="197"/>
      <c r="O71" s="250">
        <v>65</v>
      </c>
      <c r="P71" s="197">
        <f>O71+O71</f>
        <v>130</v>
      </c>
      <c r="Q71" s="197">
        <v>5</v>
      </c>
      <c r="S71" s="201">
        <f>(P71*30%)</f>
        <v>39</v>
      </c>
      <c r="T71" s="201">
        <f>S71/5</f>
        <v>7.8</v>
      </c>
    </row>
    <row r="72" spans="1:20" s="243" customFormat="1" ht="15" customHeight="1">
      <c r="A72" s="195"/>
      <c r="B72" s="264" t="s">
        <v>136</v>
      </c>
      <c r="C72" s="265" t="s">
        <v>293</v>
      </c>
      <c r="D72" s="219" t="s">
        <v>223</v>
      </c>
      <c r="E72" s="197">
        <v>2</v>
      </c>
      <c r="F72" s="197">
        <v>0.3</v>
      </c>
      <c r="G72" s="197">
        <v>2</v>
      </c>
      <c r="H72" s="197">
        <v>0</v>
      </c>
      <c r="I72" s="197">
        <v>0</v>
      </c>
      <c r="J72" s="197"/>
      <c r="K72" s="197"/>
      <c r="L72" s="197"/>
      <c r="M72" s="197"/>
      <c r="N72" s="197"/>
      <c r="O72" s="250">
        <v>65</v>
      </c>
      <c r="P72" s="197">
        <f>O72+O72</f>
        <v>130</v>
      </c>
      <c r="Q72" s="197">
        <v>5</v>
      </c>
      <c r="S72" s="201">
        <f>(P72*30%)</f>
        <v>39</v>
      </c>
      <c r="T72" s="201">
        <f>S72/5</f>
        <v>7.8</v>
      </c>
    </row>
    <row r="73" spans="1:20" s="271" customFormat="1" ht="15" customHeight="1">
      <c r="A73" s="266"/>
      <c r="B73" s="267"/>
      <c r="C73" s="268"/>
      <c r="D73" s="268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70"/>
      <c r="P73" s="269"/>
      <c r="Q73" s="269"/>
      <c r="S73" s="272"/>
      <c r="T73" s="272"/>
    </row>
    <row r="74" spans="1:20" s="271" customFormat="1" ht="15" customHeight="1">
      <c r="A74" s="266"/>
      <c r="B74" s="267"/>
      <c r="C74" s="577"/>
      <c r="D74" s="577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70"/>
      <c r="P74" s="269"/>
      <c r="Q74" s="269"/>
      <c r="S74" s="272"/>
      <c r="T74" s="272"/>
    </row>
    <row r="75" spans="1:20" s="271" customFormat="1" ht="15" customHeight="1">
      <c r="A75" s="273"/>
      <c r="B75" s="274"/>
      <c r="C75" s="275"/>
      <c r="D75" s="275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76"/>
      <c r="P75" s="266"/>
      <c r="Q75" s="266"/>
      <c r="S75" s="272"/>
      <c r="T75" s="272"/>
    </row>
    <row r="76" spans="1:20" s="271" customFormat="1" ht="15" customHeight="1">
      <c r="A76" s="578"/>
      <c r="B76" s="578"/>
      <c r="C76" s="579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8"/>
      <c r="P76" s="579"/>
      <c r="Q76" s="579"/>
      <c r="S76" s="272"/>
      <c r="T76" s="272"/>
    </row>
    <row r="77" spans="1:20" s="271" customFormat="1" ht="15" customHeight="1">
      <c r="A77" s="578"/>
      <c r="B77" s="578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8"/>
      <c r="P77" s="579"/>
      <c r="Q77" s="579"/>
      <c r="S77" s="272"/>
      <c r="T77" s="272"/>
    </row>
    <row r="78" spans="1:20" s="271" customFormat="1" ht="15" customHeight="1">
      <c r="A78" s="578"/>
      <c r="B78" s="578"/>
      <c r="C78" s="579"/>
      <c r="D78" s="579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578"/>
      <c r="P78" s="579"/>
      <c r="Q78" s="579"/>
      <c r="S78" s="272"/>
      <c r="T78" s="272"/>
    </row>
    <row r="79" spans="1:20" s="271" customFormat="1" ht="15" customHeight="1">
      <c r="A79" s="266"/>
      <c r="B79" s="267"/>
      <c r="C79" s="268"/>
      <c r="D79" s="268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70"/>
      <c r="P79" s="269"/>
      <c r="Q79" s="269"/>
      <c r="S79" s="272"/>
      <c r="T79" s="272"/>
    </row>
    <row r="80" spans="1:20" s="271" customFormat="1" ht="15" customHeight="1">
      <c r="A80" s="266"/>
      <c r="B80" s="267"/>
      <c r="C80" s="268"/>
      <c r="D80" s="268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70"/>
      <c r="P80" s="269"/>
      <c r="Q80" s="269"/>
      <c r="S80" s="272"/>
      <c r="T80" s="272"/>
    </row>
    <row r="81" spans="1:20" s="271" customFormat="1" ht="15" customHeight="1">
      <c r="A81" s="266"/>
      <c r="B81" s="267"/>
      <c r="C81" s="268"/>
      <c r="D81" s="268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70"/>
      <c r="P81" s="269"/>
      <c r="Q81" s="269"/>
      <c r="S81" s="272"/>
      <c r="T81" s="272"/>
    </row>
    <row r="82" spans="1:20" s="271" customFormat="1" ht="15" customHeight="1">
      <c r="A82" s="266"/>
      <c r="B82" s="274"/>
      <c r="C82" s="580"/>
      <c r="D82" s="580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  <c r="P82" s="269"/>
      <c r="Q82" s="269"/>
      <c r="S82" s="272"/>
      <c r="T82" s="272"/>
    </row>
    <row r="83" spans="1:20" s="271" customFormat="1" ht="15" customHeight="1">
      <c r="A83" s="266"/>
      <c r="B83" s="274"/>
      <c r="C83" s="580"/>
      <c r="D83" s="580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70"/>
      <c r="P83" s="269"/>
      <c r="Q83" s="269"/>
      <c r="S83" s="272"/>
      <c r="T83" s="272"/>
    </row>
    <row r="84" spans="1:20" s="271" customFormat="1" ht="15" customHeight="1">
      <c r="A84" s="266"/>
      <c r="B84" s="274"/>
      <c r="C84" s="580"/>
      <c r="D84" s="580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70"/>
      <c r="P84" s="269"/>
      <c r="Q84" s="269"/>
      <c r="S84" s="272"/>
      <c r="T84" s="272"/>
    </row>
    <row r="85" spans="1:20" s="271" customFormat="1" ht="15" customHeight="1">
      <c r="A85" s="581"/>
      <c r="B85" s="581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S85" s="272"/>
      <c r="T85" s="272"/>
    </row>
    <row r="86" spans="1:20" s="271" customFormat="1" ht="15" customHeight="1">
      <c r="A86" s="266"/>
      <c r="B86" s="267"/>
      <c r="C86" s="268"/>
      <c r="D86" s="268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70"/>
      <c r="P86" s="269"/>
      <c r="Q86" s="269"/>
      <c r="S86" s="272"/>
      <c r="T86" s="272"/>
    </row>
    <row r="87" spans="1:20" s="271" customFormat="1" ht="15" customHeight="1">
      <c r="A87" s="266"/>
      <c r="B87" s="267"/>
      <c r="C87" s="577"/>
      <c r="D87" s="577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70"/>
      <c r="P87" s="269"/>
      <c r="Q87" s="269"/>
      <c r="S87" s="272"/>
      <c r="T87" s="272"/>
    </row>
    <row r="88" spans="1:20" s="271" customFormat="1" ht="15" customHeight="1">
      <c r="A88" s="266"/>
      <c r="B88" s="267"/>
      <c r="C88" s="577"/>
      <c r="D88" s="577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70"/>
      <c r="P88" s="269"/>
      <c r="Q88" s="269"/>
      <c r="S88" s="272"/>
      <c r="T88" s="272"/>
    </row>
    <row r="89" spans="1:20" s="271" customFormat="1" ht="15" customHeight="1">
      <c r="A89" s="266"/>
      <c r="B89" s="267"/>
      <c r="C89" s="278"/>
      <c r="D89" s="174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70"/>
      <c r="P89" s="269"/>
      <c r="Q89" s="269"/>
      <c r="S89" s="272"/>
      <c r="T89" s="272"/>
    </row>
    <row r="90" spans="1:20" s="271" customFormat="1" ht="15" customHeight="1">
      <c r="A90" s="266"/>
      <c r="B90" s="267"/>
      <c r="C90" s="577"/>
      <c r="D90" s="577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70"/>
      <c r="P90" s="269"/>
      <c r="Q90" s="269"/>
      <c r="S90" s="272"/>
      <c r="T90" s="272"/>
    </row>
    <row r="91" spans="1:20" s="271" customFormat="1" ht="15" customHeight="1">
      <c r="A91" s="273"/>
      <c r="B91" s="274"/>
      <c r="C91" s="275"/>
      <c r="D91" s="275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76"/>
      <c r="P91" s="266"/>
      <c r="Q91" s="266"/>
      <c r="S91" s="272"/>
      <c r="T91" s="272"/>
    </row>
    <row r="92" spans="1:20" s="271" customFormat="1" ht="15" customHeight="1">
      <c r="A92" s="578"/>
      <c r="B92" s="578"/>
      <c r="C92" s="579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8"/>
      <c r="P92" s="579"/>
      <c r="Q92" s="579"/>
      <c r="S92" s="272"/>
      <c r="T92" s="272"/>
    </row>
    <row r="93" spans="1:20" s="271" customFormat="1" ht="15" customHeight="1">
      <c r="A93" s="578"/>
      <c r="B93" s="582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8"/>
      <c r="P93" s="579"/>
      <c r="Q93" s="579"/>
      <c r="S93" s="272"/>
      <c r="T93" s="272"/>
    </row>
    <row r="94" spans="1:20" s="271" customFormat="1" ht="15" customHeight="1">
      <c r="A94" s="578"/>
      <c r="B94" s="582"/>
      <c r="C94" s="579"/>
      <c r="D94" s="579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578"/>
      <c r="P94" s="579"/>
      <c r="Q94" s="579"/>
      <c r="S94" s="272"/>
      <c r="T94" s="272"/>
    </row>
    <row r="95" spans="1:20" s="271" customFormat="1" ht="15" customHeight="1">
      <c r="A95" s="266"/>
      <c r="B95" s="274"/>
      <c r="C95" s="279"/>
      <c r="D95" s="27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70"/>
      <c r="P95" s="269"/>
      <c r="Q95" s="269"/>
      <c r="S95" s="272"/>
      <c r="T95" s="272"/>
    </row>
    <row r="96" spans="1:20" s="271" customFormat="1" ht="15" customHeight="1">
      <c r="A96" s="266"/>
      <c r="B96" s="274"/>
      <c r="C96" s="278"/>
      <c r="D96" s="278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70"/>
      <c r="P96" s="269"/>
      <c r="Q96" s="269"/>
      <c r="S96" s="272"/>
      <c r="T96" s="272"/>
    </row>
    <row r="97" spans="1:20" s="271" customFormat="1" ht="15" customHeight="1">
      <c r="A97" s="266"/>
      <c r="B97" s="274"/>
      <c r="C97" s="278"/>
      <c r="D97" s="278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70"/>
      <c r="P97" s="269"/>
      <c r="Q97" s="269"/>
      <c r="S97" s="272"/>
      <c r="T97" s="272"/>
    </row>
    <row r="98" spans="1:20" s="271" customFormat="1" ht="15" customHeight="1">
      <c r="A98" s="266"/>
      <c r="B98" s="274"/>
      <c r="C98" s="580"/>
      <c r="D98" s="580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70"/>
      <c r="P98" s="269"/>
      <c r="Q98" s="269"/>
      <c r="S98" s="272"/>
      <c r="T98" s="272"/>
    </row>
    <row r="99" spans="1:20" s="271" customFormat="1" ht="15" customHeight="1">
      <c r="A99" s="266"/>
      <c r="B99" s="274"/>
      <c r="C99" s="580"/>
      <c r="D99" s="580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70"/>
      <c r="P99" s="269"/>
      <c r="Q99" s="269"/>
      <c r="S99" s="272"/>
      <c r="T99" s="272"/>
    </row>
    <row r="100" spans="1:20" s="271" customFormat="1" ht="15" customHeight="1">
      <c r="A100" s="266"/>
      <c r="B100" s="274"/>
      <c r="C100" s="580"/>
      <c r="D100" s="580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70"/>
      <c r="P100" s="269"/>
      <c r="Q100" s="269"/>
      <c r="S100" s="272"/>
      <c r="T100" s="272"/>
    </row>
    <row r="101" spans="1:20" s="271" customFormat="1" ht="15" customHeight="1">
      <c r="A101" s="581"/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S101" s="272"/>
      <c r="T101" s="272"/>
    </row>
    <row r="102" spans="1:20" s="271" customFormat="1" ht="15" customHeight="1">
      <c r="A102" s="266"/>
      <c r="B102" s="274"/>
      <c r="C102" s="278"/>
      <c r="D102" s="278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70"/>
      <c r="P102" s="269"/>
      <c r="Q102" s="269"/>
      <c r="S102" s="272"/>
      <c r="T102" s="272"/>
    </row>
    <row r="103" spans="1:20" s="271" customFormat="1" ht="15" customHeight="1">
      <c r="A103" s="266"/>
      <c r="B103" s="274"/>
      <c r="C103" s="580"/>
      <c r="D103" s="580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70"/>
      <c r="P103" s="269"/>
      <c r="Q103" s="269"/>
      <c r="S103" s="272"/>
      <c r="T103" s="272"/>
    </row>
    <row r="104" spans="1:20" s="271" customFormat="1" ht="15" customHeight="1">
      <c r="A104" s="266"/>
      <c r="B104" s="274"/>
      <c r="C104" s="278"/>
      <c r="D104" s="278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70"/>
      <c r="P104" s="269"/>
      <c r="Q104" s="269"/>
      <c r="S104" s="272"/>
      <c r="T104" s="272"/>
    </row>
    <row r="105" spans="1:20" s="271" customFormat="1" ht="15" customHeight="1">
      <c r="A105" s="266"/>
      <c r="B105" s="274"/>
      <c r="C105" s="580"/>
      <c r="D105" s="580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70"/>
      <c r="P105" s="269"/>
      <c r="Q105" s="269"/>
      <c r="S105" s="272"/>
      <c r="T105" s="272"/>
    </row>
    <row r="106" spans="1:20" s="271" customFormat="1" ht="15" customHeight="1">
      <c r="A106" s="266"/>
      <c r="B106" s="274"/>
      <c r="C106" s="580"/>
      <c r="D106" s="580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70"/>
      <c r="P106" s="269"/>
      <c r="Q106" s="269"/>
      <c r="S106" s="272"/>
      <c r="T106" s="272"/>
    </row>
    <row r="107" spans="1:20" s="271" customFormat="1" ht="15" customHeight="1">
      <c r="A107" s="266"/>
      <c r="B107" s="274"/>
      <c r="C107" s="580"/>
      <c r="D107" s="580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70"/>
      <c r="P107" s="269"/>
      <c r="Q107" s="269"/>
      <c r="S107" s="272"/>
      <c r="T107" s="272"/>
    </row>
    <row r="108" spans="1:20" s="271" customFormat="1" ht="15" customHeight="1">
      <c r="A108" s="266"/>
      <c r="B108" s="274"/>
      <c r="C108" s="580"/>
      <c r="D108" s="580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70"/>
      <c r="P108" s="269"/>
      <c r="Q108" s="269"/>
      <c r="S108" s="272"/>
      <c r="T108" s="272"/>
    </row>
    <row r="109" spans="1:20" s="271" customFormat="1" ht="15" customHeight="1">
      <c r="A109" s="266"/>
      <c r="B109" s="274"/>
      <c r="C109" s="580"/>
      <c r="D109" s="580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70"/>
      <c r="P109" s="269"/>
      <c r="Q109" s="269"/>
      <c r="S109" s="272"/>
      <c r="T109" s="272"/>
    </row>
    <row r="110" spans="1:20" s="271" customFormat="1" ht="15" customHeight="1">
      <c r="A110" s="266"/>
      <c r="B110" s="274"/>
      <c r="C110" s="580"/>
      <c r="D110" s="580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70"/>
      <c r="P110" s="269"/>
      <c r="Q110" s="269"/>
      <c r="S110" s="272"/>
      <c r="T110" s="272"/>
    </row>
    <row r="111" spans="1:20" s="271" customFormat="1" ht="15" customHeight="1">
      <c r="A111" s="266"/>
      <c r="B111" s="274"/>
      <c r="C111" s="275"/>
      <c r="D111" s="275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76"/>
      <c r="P111" s="266"/>
      <c r="Q111" s="266"/>
      <c r="S111" s="272"/>
      <c r="T111" s="272"/>
    </row>
    <row r="112" spans="1:20" s="271" customFormat="1" ht="15" customHeight="1">
      <c r="A112" s="273"/>
      <c r="B112" s="274"/>
      <c r="C112" s="280"/>
      <c r="D112" s="275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76"/>
      <c r="P112" s="266"/>
      <c r="Q112" s="266"/>
      <c r="S112" s="272"/>
      <c r="T112" s="272"/>
    </row>
    <row r="113" spans="1:20" s="271" customFormat="1" ht="15" customHeight="1">
      <c r="A113" s="578"/>
      <c r="B113" s="578"/>
      <c r="C113" s="579"/>
      <c r="D113" s="579"/>
      <c r="E113" s="579"/>
      <c r="F113" s="579"/>
      <c r="G113" s="579"/>
      <c r="H113" s="579"/>
      <c r="I113" s="579"/>
      <c r="J113" s="579"/>
      <c r="K113" s="579"/>
      <c r="L113" s="579"/>
      <c r="M113" s="579"/>
      <c r="N113" s="579"/>
      <c r="O113" s="578"/>
      <c r="P113" s="579"/>
      <c r="Q113" s="579"/>
      <c r="S113" s="272"/>
      <c r="T113" s="272"/>
    </row>
    <row r="114" spans="1:20" s="271" customFormat="1" ht="15" customHeight="1">
      <c r="A114" s="578"/>
      <c r="B114" s="578"/>
      <c r="C114" s="579"/>
      <c r="D114" s="579"/>
      <c r="E114" s="579"/>
      <c r="F114" s="579"/>
      <c r="G114" s="579"/>
      <c r="H114" s="579"/>
      <c r="I114" s="579"/>
      <c r="J114" s="579"/>
      <c r="K114" s="579"/>
      <c r="L114" s="579"/>
      <c r="M114" s="579"/>
      <c r="N114" s="579"/>
      <c r="O114" s="578"/>
      <c r="P114" s="579"/>
      <c r="Q114" s="579"/>
      <c r="S114" s="272"/>
      <c r="T114" s="272"/>
    </row>
    <row r="115" spans="1:20" s="271" customFormat="1" ht="15" customHeight="1">
      <c r="A115" s="578"/>
      <c r="B115" s="578"/>
      <c r="C115" s="579"/>
      <c r="D115" s="579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578"/>
      <c r="P115" s="579"/>
      <c r="Q115" s="579"/>
      <c r="S115" s="272"/>
      <c r="T115" s="272"/>
    </row>
    <row r="116" spans="1:20" s="271" customFormat="1" ht="15" customHeight="1">
      <c r="A116" s="266"/>
      <c r="B116" s="267"/>
      <c r="C116" s="268"/>
      <c r="D116" s="278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70"/>
      <c r="P116" s="269"/>
      <c r="Q116" s="269"/>
      <c r="S116" s="272"/>
      <c r="T116" s="272"/>
    </row>
    <row r="117" spans="1:20" s="271" customFormat="1" ht="15" customHeight="1">
      <c r="A117" s="266"/>
      <c r="B117" s="267"/>
      <c r="C117" s="174"/>
      <c r="D117" s="278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70"/>
      <c r="P117" s="269"/>
      <c r="Q117" s="269"/>
      <c r="S117" s="272"/>
      <c r="T117" s="272"/>
    </row>
    <row r="118" spans="1:20" s="271" customFormat="1" ht="15" customHeight="1">
      <c r="A118" s="266"/>
      <c r="B118" s="267"/>
      <c r="C118" s="268"/>
      <c r="D118" s="278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70"/>
      <c r="P118" s="269"/>
      <c r="Q118" s="269"/>
      <c r="S118" s="272"/>
      <c r="T118" s="272"/>
    </row>
    <row r="119" spans="1:20" s="271" customFormat="1" ht="15" customHeight="1">
      <c r="A119" s="266"/>
      <c r="B119" s="274"/>
      <c r="C119" s="580"/>
      <c r="D119" s="580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70"/>
      <c r="P119" s="269"/>
      <c r="Q119" s="269"/>
      <c r="S119" s="272"/>
      <c r="T119" s="272"/>
    </row>
    <row r="120" spans="1:20" s="271" customFormat="1" ht="15" customHeight="1">
      <c r="A120" s="266"/>
      <c r="B120" s="274"/>
      <c r="C120" s="580"/>
      <c r="D120" s="580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70"/>
      <c r="P120" s="269"/>
      <c r="Q120" s="269"/>
      <c r="S120" s="272"/>
      <c r="T120" s="272"/>
    </row>
    <row r="121" spans="1:20" s="271" customFormat="1" ht="15" customHeight="1">
      <c r="A121" s="266"/>
      <c r="B121" s="274"/>
      <c r="C121" s="580"/>
      <c r="D121" s="580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70"/>
      <c r="P121" s="269"/>
      <c r="Q121" s="269"/>
      <c r="S121" s="272"/>
      <c r="T121" s="272"/>
    </row>
    <row r="122" spans="1:20" s="271" customFormat="1" ht="15" customHeight="1">
      <c r="A122" s="581"/>
      <c r="B122" s="581"/>
      <c r="C122" s="581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S122" s="272"/>
      <c r="T122" s="272"/>
    </row>
    <row r="123" spans="1:20" s="271" customFormat="1" ht="15" customHeight="1">
      <c r="A123" s="266"/>
      <c r="B123" s="267"/>
      <c r="C123" s="577"/>
      <c r="D123" s="577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70"/>
      <c r="P123" s="269"/>
      <c r="Q123" s="269"/>
      <c r="S123" s="272"/>
      <c r="T123" s="272"/>
    </row>
    <row r="124" spans="1:20" s="271" customFormat="1" ht="15" customHeight="1">
      <c r="A124" s="266"/>
      <c r="B124" s="267"/>
      <c r="C124" s="174"/>
      <c r="D124" s="174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70"/>
      <c r="P124" s="269"/>
      <c r="Q124" s="269"/>
      <c r="S124" s="272"/>
      <c r="T124" s="272"/>
    </row>
    <row r="125" spans="1:20" s="271" customFormat="1" ht="15" customHeight="1">
      <c r="A125" s="266"/>
      <c r="B125" s="267"/>
      <c r="C125" s="268"/>
      <c r="D125" s="281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70"/>
      <c r="P125" s="269"/>
      <c r="Q125" s="269"/>
      <c r="S125" s="272"/>
      <c r="T125" s="272"/>
    </row>
    <row r="126" spans="1:20" s="271" customFormat="1" ht="15" customHeight="1">
      <c r="A126" s="266"/>
      <c r="B126" s="267"/>
      <c r="C126" s="268"/>
      <c r="D126" s="268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70"/>
      <c r="P126" s="269"/>
      <c r="Q126" s="269"/>
      <c r="S126" s="272"/>
      <c r="T126" s="272"/>
    </row>
    <row r="127" spans="1:20" s="271" customFormat="1" ht="15" customHeight="1">
      <c r="A127" s="266"/>
      <c r="B127" s="267"/>
      <c r="C127" s="278"/>
      <c r="D127" s="174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70"/>
      <c r="P127" s="269"/>
      <c r="Q127" s="269"/>
      <c r="S127" s="272"/>
      <c r="T127" s="272"/>
    </row>
    <row r="128" spans="1:20" s="271" customFormat="1" ht="15" customHeight="1">
      <c r="A128" s="266"/>
      <c r="B128" s="267"/>
      <c r="C128" s="268"/>
      <c r="D128" s="278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70"/>
      <c r="P128" s="269"/>
      <c r="Q128" s="269"/>
      <c r="S128" s="272"/>
      <c r="T128" s="272"/>
    </row>
    <row r="129" spans="1:20" s="271" customFormat="1" ht="15" customHeight="1">
      <c r="A129" s="266"/>
      <c r="B129" s="267"/>
      <c r="C129" s="577"/>
      <c r="D129" s="577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70"/>
      <c r="P129" s="269"/>
      <c r="Q129" s="269"/>
      <c r="S129" s="272"/>
      <c r="T129" s="272"/>
    </row>
    <row r="130" spans="1:20" s="271" customFormat="1" ht="15" customHeight="1">
      <c r="A130" s="266"/>
      <c r="B130" s="267"/>
      <c r="C130" s="577"/>
      <c r="D130" s="577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70"/>
      <c r="P130" s="269"/>
      <c r="Q130" s="269"/>
      <c r="S130" s="272"/>
      <c r="T130" s="272"/>
    </row>
    <row r="131" spans="1:20" s="271" customFormat="1" ht="15" customHeight="1">
      <c r="A131" s="266"/>
      <c r="B131" s="267"/>
      <c r="C131" s="577"/>
      <c r="D131" s="577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70"/>
      <c r="P131" s="269"/>
      <c r="Q131" s="269"/>
      <c r="S131" s="272"/>
      <c r="T131" s="272"/>
    </row>
    <row r="132" spans="1:20" s="271" customFormat="1" ht="15" customHeight="1">
      <c r="A132" s="282"/>
      <c r="B132" s="283"/>
      <c r="C132" s="284"/>
      <c r="D132" s="284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5"/>
      <c r="P132" s="282"/>
      <c r="Q132" s="282"/>
      <c r="S132" s="272"/>
      <c r="T132" s="272"/>
    </row>
    <row r="133" spans="1:20" s="271" customFormat="1" ht="15" customHeight="1">
      <c r="A133" s="186"/>
      <c r="B133" s="184"/>
      <c r="C133" s="185"/>
      <c r="D133" s="185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7"/>
      <c r="P133" s="186"/>
      <c r="Q133" s="186"/>
      <c r="S133" s="272"/>
      <c r="T133" s="272"/>
    </row>
    <row r="134" spans="1:20" s="271" customFormat="1" ht="15" customHeight="1">
      <c r="A134" s="186"/>
      <c r="B134" s="184"/>
      <c r="C134" s="185"/>
      <c r="D134" s="185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7"/>
      <c r="P134" s="186"/>
      <c r="Q134" s="186"/>
      <c r="S134" s="272"/>
      <c r="T134" s="272"/>
    </row>
    <row r="135" spans="1:20" s="271" customFormat="1" ht="15" customHeight="1">
      <c r="A135" s="186"/>
      <c r="B135" s="184"/>
      <c r="C135" s="185"/>
      <c r="D135" s="185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7"/>
      <c r="P135" s="186"/>
      <c r="Q135" s="186"/>
      <c r="S135" s="272"/>
      <c r="T135" s="272"/>
    </row>
    <row r="136" spans="1:20" s="271" customFormat="1" ht="15" customHeight="1">
      <c r="A136" s="186"/>
      <c r="B136" s="184"/>
      <c r="C136" s="185"/>
      <c r="D136" s="185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7"/>
      <c r="P136" s="186"/>
      <c r="Q136" s="186"/>
      <c r="S136" s="272"/>
      <c r="T136" s="272"/>
    </row>
    <row r="137" spans="1:20" s="271" customFormat="1" ht="15" customHeight="1">
      <c r="A137" s="186"/>
      <c r="B137" s="184"/>
      <c r="C137" s="185"/>
      <c r="D137" s="185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7"/>
      <c r="P137" s="186"/>
      <c r="Q137" s="186"/>
      <c r="S137" s="272"/>
      <c r="T137" s="272"/>
    </row>
    <row r="138" spans="1:20" s="271" customFormat="1" ht="15" customHeight="1">
      <c r="A138" s="186"/>
      <c r="B138" s="184"/>
      <c r="C138" s="185"/>
      <c r="D138" s="185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7"/>
      <c r="P138" s="186"/>
      <c r="Q138" s="186"/>
      <c r="S138" s="272"/>
      <c r="T138" s="272"/>
    </row>
    <row r="139" spans="1:20" s="271" customFormat="1" ht="15" customHeight="1">
      <c r="A139" s="186"/>
      <c r="B139" s="184"/>
      <c r="C139" s="185"/>
      <c r="D139" s="185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7"/>
      <c r="P139" s="186"/>
      <c r="Q139" s="186"/>
      <c r="S139" s="272"/>
      <c r="T139" s="272"/>
    </row>
    <row r="140" spans="1:20" s="271" customFormat="1" ht="15" customHeight="1">
      <c r="A140" s="186"/>
      <c r="B140" s="184"/>
      <c r="C140" s="185"/>
      <c r="D140" s="185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7"/>
      <c r="P140" s="186"/>
      <c r="Q140" s="186"/>
      <c r="S140" s="272"/>
      <c r="T140" s="272"/>
    </row>
    <row r="141" spans="1:20" s="271" customFormat="1" ht="15" customHeight="1">
      <c r="A141" s="186"/>
      <c r="B141" s="184"/>
      <c r="C141" s="185"/>
      <c r="D141" s="185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7"/>
      <c r="P141" s="186"/>
      <c r="Q141" s="186"/>
      <c r="S141" s="272"/>
      <c r="T141" s="272"/>
    </row>
    <row r="142" spans="1:20" s="284" customFormat="1" ht="14.25">
      <c r="A142" s="186"/>
      <c r="B142" s="184"/>
      <c r="C142" s="185"/>
      <c r="D142" s="185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7"/>
      <c r="P142" s="186"/>
      <c r="Q142" s="186"/>
      <c r="S142" s="286"/>
      <c r="T142" s="286"/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spans="1:20" s="188" customFormat="1" ht="15" customHeight="1">
      <c r="A154" s="186"/>
      <c r="B154" s="184"/>
      <c r="C154" s="185"/>
      <c r="D154" s="185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7"/>
      <c r="P154" s="186"/>
      <c r="Q154" s="186"/>
      <c r="S154" s="223"/>
      <c r="T154" s="223"/>
    </row>
    <row r="155" spans="1:20" s="188" customFormat="1" ht="15" customHeight="1">
      <c r="A155" s="186"/>
      <c r="B155" s="184"/>
      <c r="C155" s="185"/>
      <c r="D155" s="185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7"/>
      <c r="P155" s="186"/>
      <c r="Q155" s="186"/>
      <c r="S155" s="223"/>
      <c r="T155" s="223"/>
    </row>
    <row r="156" spans="1:20" s="188" customFormat="1" ht="15" customHeight="1">
      <c r="A156" s="186"/>
      <c r="B156" s="184"/>
      <c r="C156" s="185"/>
      <c r="D156" s="185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7"/>
      <c r="P156" s="186"/>
      <c r="Q156" s="186"/>
      <c r="S156" s="223"/>
      <c r="T156" s="223"/>
    </row>
    <row r="157" ht="15" customHeight="1"/>
    <row r="158" ht="15" customHeight="1"/>
    <row r="159" ht="15" customHeight="1"/>
    <row r="160" ht="15" customHeight="1"/>
    <row r="161" ht="15" customHeight="1"/>
    <row r="162" spans="1:20" s="188" customFormat="1" ht="15" customHeight="1">
      <c r="A162" s="186"/>
      <c r="B162" s="184"/>
      <c r="C162" s="185"/>
      <c r="D162" s="185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7"/>
      <c r="P162" s="186"/>
      <c r="Q162" s="186"/>
      <c r="S162" s="223"/>
      <c r="T162" s="223"/>
    </row>
    <row r="163" spans="1:20" s="188" customFormat="1" ht="15" customHeight="1">
      <c r="A163" s="186"/>
      <c r="B163" s="184"/>
      <c r="C163" s="185"/>
      <c r="D163" s="185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7"/>
      <c r="P163" s="186"/>
      <c r="Q163" s="186"/>
      <c r="S163" s="223"/>
      <c r="T163" s="223"/>
    </row>
    <row r="164" spans="1:20" s="188" customFormat="1" ht="15" customHeight="1">
      <c r="A164" s="186"/>
      <c r="B164" s="184"/>
      <c r="C164" s="185"/>
      <c r="D164" s="185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7"/>
      <c r="P164" s="186"/>
      <c r="Q164" s="186"/>
      <c r="S164" s="223"/>
      <c r="T164" s="223"/>
    </row>
    <row r="165" spans="1:20" s="188" customFormat="1" ht="15" customHeight="1">
      <c r="A165" s="186"/>
      <c r="B165" s="184"/>
      <c r="C165" s="185"/>
      <c r="D165" s="185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7"/>
      <c r="P165" s="186"/>
      <c r="Q165" s="186"/>
      <c r="S165" s="223"/>
      <c r="T165" s="223"/>
    </row>
    <row r="166" spans="1:20" s="188" customFormat="1" ht="15" customHeight="1">
      <c r="A166" s="186"/>
      <c r="B166" s="184"/>
      <c r="C166" s="185"/>
      <c r="D166" s="185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7"/>
      <c r="P166" s="186"/>
      <c r="Q166" s="186"/>
      <c r="S166" s="223"/>
      <c r="T166" s="223"/>
    </row>
    <row r="167" ht="15" customHeight="1"/>
    <row r="168" ht="15" customHeight="1"/>
    <row r="169" ht="15" customHeight="1"/>
  </sheetData>
  <sheetProtection/>
  <mergeCells count="117">
    <mergeCell ref="C130:D130"/>
    <mergeCell ref="C131:D131"/>
    <mergeCell ref="C119:D119"/>
    <mergeCell ref="C120:D120"/>
    <mergeCell ref="C121:D121"/>
    <mergeCell ref="A122:Q122"/>
    <mergeCell ref="C123:D123"/>
    <mergeCell ref="C129:D129"/>
    <mergeCell ref="E113:N113"/>
    <mergeCell ref="O113:O115"/>
    <mergeCell ref="P113:P115"/>
    <mergeCell ref="Q113:Q115"/>
    <mergeCell ref="C114:C115"/>
    <mergeCell ref="D114:D115"/>
    <mergeCell ref="E114:I114"/>
    <mergeCell ref="J114:N114"/>
    <mergeCell ref="C107:D107"/>
    <mergeCell ref="C108:D108"/>
    <mergeCell ref="C109:D109"/>
    <mergeCell ref="C110:D110"/>
    <mergeCell ref="A113:A115"/>
    <mergeCell ref="B113:B115"/>
    <mergeCell ref="C113:D113"/>
    <mergeCell ref="C99:D99"/>
    <mergeCell ref="C100:D100"/>
    <mergeCell ref="A101:Q101"/>
    <mergeCell ref="C103:D103"/>
    <mergeCell ref="C105:D105"/>
    <mergeCell ref="C106:D106"/>
    <mergeCell ref="Q92:Q94"/>
    <mergeCell ref="C93:C94"/>
    <mergeCell ref="D93:D94"/>
    <mergeCell ref="E93:I93"/>
    <mergeCell ref="J93:N93"/>
    <mergeCell ref="C98:D98"/>
    <mergeCell ref="A92:A94"/>
    <mergeCell ref="B92:B94"/>
    <mergeCell ref="C92:D92"/>
    <mergeCell ref="E92:N92"/>
    <mergeCell ref="O92:O94"/>
    <mergeCell ref="P92:P94"/>
    <mergeCell ref="C83:D83"/>
    <mergeCell ref="C84:D84"/>
    <mergeCell ref="A85:Q85"/>
    <mergeCell ref="C87:D87"/>
    <mergeCell ref="C88:D88"/>
    <mergeCell ref="C90:D90"/>
    <mergeCell ref="Q76:Q78"/>
    <mergeCell ref="C77:C78"/>
    <mergeCell ref="D77:D78"/>
    <mergeCell ref="E77:I77"/>
    <mergeCell ref="J77:N77"/>
    <mergeCell ref="C82:D82"/>
    <mergeCell ref="A65:Q65"/>
    <mergeCell ref="A67:Q67"/>
    <mergeCell ref="A69:Q69"/>
    <mergeCell ref="C74:D74"/>
    <mergeCell ref="A76:A78"/>
    <mergeCell ref="B76:B78"/>
    <mergeCell ref="C76:D76"/>
    <mergeCell ref="E76:N76"/>
    <mergeCell ref="O76:O78"/>
    <mergeCell ref="P76:P78"/>
    <mergeCell ref="A60:Q60"/>
    <mergeCell ref="A54:A56"/>
    <mergeCell ref="B54:B56"/>
    <mergeCell ref="C54:D54"/>
    <mergeCell ref="E54:N54"/>
    <mergeCell ref="O54:O56"/>
    <mergeCell ref="P54:P56"/>
    <mergeCell ref="C47:D47"/>
    <mergeCell ref="A49:Q49"/>
    <mergeCell ref="C52:D52"/>
    <mergeCell ref="A53:Q53"/>
    <mergeCell ref="D55:D56"/>
    <mergeCell ref="E55:I55"/>
    <mergeCell ref="J55:N55"/>
    <mergeCell ref="Q54:Q56"/>
    <mergeCell ref="C55:C56"/>
    <mergeCell ref="Q36:Q38"/>
    <mergeCell ref="S36:T38"/>
    <mergeCell ref="C37:C38"/>
    <mergeCell ref="D37:D38"/>
    <mergeCell ref="E37:I37"/>
    <mergeCell ref="J37:N37"/>
    <mergeCell ref="O36:O38"/>
    <mergeCell ref="P36:P38"/>
    <mergeCell ref="C43:D43"/>
    <mergeCell ref="C46:D46"/>
    <mergeCell ref="A36:A38"/>
    <mergeCell ref="B36:B38"/>
    <mergeCell ref="C36:D36"/>
    <mergeCell ref="E36:N36"/>
    <mergeCell ref="Q19:Q21"/>
    <mergeCell ref="S19:T21"/>
    <mergeCell ref="C20:C21"/>
    <mergeCell ref="D20:D21"/>
    <mergeCell ref="E20:I20"/>
    <mergeCell ref="J20:N20"/>
    <mergeCell ref="A19:A21"/>
    <mergeCell ref="B19:B21"/>
    <mergeCell ref="C19:D19"/>
    <mergeCell ref="E19:N19"/>
    <mergeCell ref="O19:O21"/>
    <mergeCell ref="P19:P21"/>
    <mergeCell ref="Q2:Q4"/>
    <mergeCell ref="S2:T4"/>
    <mergeCell ref="C3:C4"/>
    <mergeCell ref="D3:D4"/>
    <mergeCell ref="E3:I3"/>
    <mergeCell ref="J3:N3"/>
    <mergeCell ref="A2:A4"/>
    <mergeCell ref="B2:B4"/>
    <mergeCell ref="C2:D2"/>
    <mergeCell ref="E2:N2"/>
    <mergeCell ref="O2:O4"/>
    <mergeCell ref="P2:P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6.7109375" style="0" customWidth="1"/>
    <col min="2" max="2" width="37.7109375" style="0" bestFit="1" customWidth="1"/>
    <col min="3" max="3" width="4.57421875" style="373" bestFit="1" customWidth="1"/>
    <col min="4" max="4" width="21.421875" style="0" bestFit="1" customWidth="1"/>
    <col min="5" max="5" width="14.7109375" style="367" bestFit="1" customWidth="1"/>
    <col min="6" max="6" width="14.00390625" style="367" bestFit="1" customWidth="1"/>
  </cols>
  <sheetData>
    <row r="1" spans="1:6" s="2" customFormat="1" ht="41.25">
      <c r="A1" s="499" t="s">
        <v>42</v>
      </c>
      <c r="B1" s="501"/>
      <c r="C1" s="499" t="s">
        <v>43</v>
      </c>
      <c r="D1" s="501"/>
      <c r="E1" s="368" t="s">
        <v>368</v>
      </c>
      <c r="F1" s="368" t="s">
        <v>369</v>
      </c>
    </row>
    <row r="2" spans="1:6" s="2" customFormat="1" ht="12" customHeight="1">
      <c r="A2" s="151" t="s">
        <v>69</v>
      </c>
      <c r="B2" s="193" t="s">
        <v>80</v>
      </c>
      <c r="C2" s="153" t="s">
        <v>67</v>
      </c>
      <c r="D2" s="350" t="s">
        <v>82</v>
      </c>
      <c r="E2" s="354">
        <v>3</v>
      </c>
      <c r="F2" s="354" t="s">
        <v>364</v>
      </c>
    </row>
    <row r="3" spans="1:7" s="2" customFormat="1" ht="12" customHeight="1">
      <c r="A3" s="151" t="s">
        <v>50</v>
      </c>
      <c r="B3" s="193" t="s">
        <v>49</v>
      </c>
      <c r="C3" s="153" t="s">
        <v>51</v>
      </c>
      <c r="D3" s="369" t="s">
        <v>56</v>
      </c>
      <c r="E3" s="354">
        <v>3</v>
      </c>
      <c r="F3" s="354" t="s">
        <v>364</v>
      </c>
      <c r="G3" s="365" t="s">
        <v>366</v>
      </c>
    </row>
    <row r="4" spans="1:6" s="2" customFormat="1" ht="12" customHeight="1">
      <c r="A4" s="151" t="s">
        <v>83</v>
      </c>
      <c r="B4" s="193" t="s">
        <v>81</v>
      </c>
      <c r="C4" s="153" t="s">
        <v>52</v>
      </c>
      <c r="D4" s="350" t="s">
        <v>53</v>
      </c>
      <c r="E4" s="354">
        <v>3</v>
      </c>
      <c r="F4" s="354" t="s">
        <v>364</v>
      </c>
    </row>
    <row r="5" spans="1:6" s="2" customFormat="1" ht="12" customHeight="1">
      <c r="A5" s="351" t="s">
        <v>76</v>
      </c>
      <c r="B5" s="351"/>
      <c r="C5" s="351"/>
      <c r="D5" s="351"/>
      <c r="E5" s="354"/>
      <c r="F5" s="354"/>
    </row>
    <row r="6" spans="1:6" s="2" customFormat="1" ht="12" customHeight="1">
      <c r="A6" s="159" t="s">
        <v>92</v>
      </c>
      <c r="B6" s="370" t="s">
        <v>84</v>
      </c>
      <c r="C6" s="165" t="s">
        <v>316</v>
      </c>
      <c r="D6" s="350" t="s">
        <v>307</v>
      </c>
      <c r="E6" s="354">
        <v>3</v>
      </c>
      <c r="F6" s="354" t="s">
        <v>364</v>
      </c>
    </row>
    <row r="7" spans="1:6" s="2" customFormat="1" ht="12" customHeight="1">
      <c r="A7" s="159" t="s">
        <v>93</v>
      </c>
      <c r="B7" s="370" t="s">
        <v>85</v>
      </c>
      <c r="C7" s="165" t="s">
        <v>68</v>
      </c>
      <c r="D7" s="350" t="s">
        <v>100</v>
      </c>
      <c r="E7" s="354">
        <v>3</v>
      </c>
      <c r="F7" s="354" t="s">
        <v>364</v>
      </c>
    </row>
    <row r="8" spans="1:6" s="2" customFormat="1" ht="13.5">
      <c r="A8" s="351" t="s">
        <v>77</v>
      </c>
      <c r="B8" s="350"/>
      <c r="C8" s="369"/>
      <c r="D8" s="350"/>
      <c r="E8" s="354"/>
      <c r="F8" s="354"/>
    </row>
    <row r="9" spans="1:8" s="2" customFormat="1" ht="12.75" customHeight="1" hidden="1">
      <c r="A9" s="159" t="s">
        <v>98</v>
      </c>
      <c r="B9" s="371" t="s">
        <v>86</v>
      </c>
      <c r="C9" s="165" t="s">
        <v>66</v>
      </c>
      <c r="D9" s="372" t="s">
        <v>304</v>
      </c>
      <c r="E9" s="354"/>
      <c r="F9" s="354"/>
      <c r="H9" s="365" t="s">
        <v>367</v>
      </c>
    </row>
    <row r="10" spans="1:6" s="2" customFormat="1" ht="12.75" customHeight="1" hidden="1">
      <c r="A10" s="159" t="s">
        <v>94</v>
      </c>
      <c r="B10" s="193" t="s">
        <v>87</v>
      </c>
      <c r="C10" s="165" t="s">
        <v>102</v>
      </c>
      <c r="D10" s="193" t="s">
        <v>300</v>
      </c>
      <c r="E10" s="354"/>
      <c r="F10" s="354"/>
    </row>
    <row r="11" spans="1:6" s="2" customFormat="1" ht="13.5">
      <c r="A11" s="159" t="s">
        <v>96</v>
      </c>
      <c r="B11" s="193" t="s">
        <v>88</v>
      </c>
      <c r="C11" s="165" t="s">
        <v>52</v>
      </c>
      <c r="D11" s="350" t="s">
        <v>53</v>
      </c>
      <c r="E11" s="354">
        <v>2</v>
      </c>
      <c r="F11" s="354" t="s">
        <v>364</v>
      </c>
    </row>
    <row r="12" spans="1:6" s="2" customFormat="1" ht="13.5">
      <c r="A12" s="351" t="s">
        <v>78</v>
      </c>
      <c r="B12" s="350"/>
      <c r="C12" s="369"/>
      <c r="D12" s="350"/>
      <c r="E12" s="354"/>
      <c r="F12" s="354"/>
    </row>
    <row r="13" spans="1:6" s="2" customFormat="1" ht="12.75" customHeight="1" hidden="1">
      <c r="A13" s="159" t="s">
        <v>99</v>
      </c>
      <c r="B13" s="193" t="s">
        <v>89</v>
      </c>
      <c r="C13" s="165" t="s">
        <v>66</v>
      </c>
      <c r="D13" s="372" t="s">
        <v>304</v>
      </c>
      <c r="E13" s="354"/>
      <c r="F13" s="354"/>
    </row>
    <row r="14" spans="1:6" s="2" customFormat="1" ht="12.75" customHeight="1" hidden="1">
      <c r="A14" s="159" t="s">
        <v>95</v>
      </c>
      <c r="B14" s="193" t="s">
        <v>90</v>
      </c>
      <c r="C14" s="165" t="s">
        <v>52</v>
      </c>
      <c r="D14" s="350" t="s">
        <v>53</v>
      </c>
      <c r="E14" s="354"/>
      <c r="F14" s="354"/>
    </row>
    <row r="15" spans="1:6" s="2" customFormat="1" ht="13.5">
      <c r="A15" s="159" t="s">
        <v>97</v>
      </c>
      <c r="B15" s="193" t="s">
        <v>91</v>
      </c>
      <c r="C15" s="165" t="s">
        <v>347</v>
      </c>
      <c r="D15" s="350" t="s">
        <v>348</v>
      </c>
      <c r="E15" s="354">
        <v>3</v>
      </c>
      <c r="F15" s="354" t="s">
        <v>364</v>
      </c>
    </row>
    <row r="16" spans="1:6" s="2" customFormat="1" ht="13.5">
      <c r="A16" s="351" t="s">
        <v>79</v>
      </c>
      <c r="B16" s="350"/>
      <c r="C16" s="369"/>
      <c r="D16" s="350"/>
      <c r="E16" s="354"/>
      <c r="F16" s="354"/>
    </row>
    <row r="17" spans="1:7" s="2" customFormat="1" ht="13.5">
      <c r="A17" s="159" t="s">
        <v>54</v>
      </c>
      <c r="B17" s="370" t="s">
        <v>48</v>
      </c>
      <c r="C17" s="165" t="s">
        <v>51</v>
      </c>
      <c r="D17" s="369" t="s">
        <v>56</v>
      </c>
      <c r="E17" s="354">
        <v>1</v>
      </c>
      <c r="F17" s="354" t="s">
        <v>364</v>
      </c>
      <c r="G17" s="365" t="s">
        <v>367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8" sqref="B27:B28"/>
    </sheetView>
  </sheetViews>
  <sheetFormatPr defaultColWidth="9.140625" defaultRowHeight="12.75"/>
  <cols>
    <col min="1" max="1" width="8.8515625" style="422" customWidth="1"/>
    <col min="2" max="2" width="50.421875" style="422" bestFit="1" customWidth="1"/>
    <col min="3" max="3" width="8.8515625" style="425" customWidth="1"/>
    <col min="4" max="16384" width="8.8515625" style="422" customWidth="1"/>
  </cols>
  <sheetData>
    <row r="1" spans="1:3" ht="13.5">
      <c r="A1" s="423" t="s">
        <v>406</v>
      </c>
      <c r="B1" s="424" t="s">
        <v>42</v>
      </c>
      <c r="C1" s="420" t="s">
        <v>407</v>
      </c>
    </row>
    <row r="2" spans="1:3" ht="13.5">
      <c r="A2" s="394" t="s">
        <v>69</v>
      </c>
      <c r="B2" s="193" t="s">
        <v>80</v>
      </c>
      <c r="C2" s="420"/>
    </row>
    <row r="3" spans="1:3" ht="13.5">
      <c r="A3" s="394" t="s">
        <v>50</v>
      </c>
      <c r="B3" s="193" t="s">
        <v>49</v>
      </c>
      <c r="C3" s="420"/>
    </row>
    <row r="4" spans="1:3" ht="13.5">
      <c r="A4" s="394" t="s">
        <v>83</v>
      </c>
      <c r="B4" s="193" t="s">
        <v>81</v>
      </c>
      <c r="C4" s="420"/>
    </row>
    <row r="5" spans="1:3" ht="13.5">
      <c r="A5" s="394" t="s">
        <v>408</v>
      </c>
      <c r="B5" s="421" t="s">
        <v>404</v>
      </c>
      <c r="C5" s="420"/>
    </row>
    <row r="6" spans="1:3" ht="13.5">
      <c r="A6" s="394" t="s">
        <v>409</v>
      </c>
      <c r="B6" s="421" t="s">
        <v>405</v>
      </c>
      <c r="C6" s="420"/>
    </row>
    <row r="7" spans="1:3" ht="13.5">
      <c r="A7" s="499" t="s">
        <v>78</v>
      </c>
      <c r="B7" s="500"/>
      <c r="C7" s="501"/>
    </row>
    <row r="8" spans="1:3" ht="13.5">
      <c r="A8" s="159" t="s">
        <v>99</v>
      </c>
      <c r="B8" s="193" t="s">
        <v>89</v>
      </c>
      <c r="C8" s="420"/>
    </row>
    <row r="9" spans="1:3" ht="13.5">
      <c r="A9" s="159" t="s">
        <v>95</v>
      </c>
      <c r="B9" s="193" t="s">
        <v>90</v>
      </c>
      <c r="C9" s="420"/>
    </row>
    <row r="10" spans="1:3" ht="13.5">
      <c r="A10" s="499" t="s">
        <v>76</v>
      </c>
      <c r="B10" s="500"/>
      <c r="C10" s="501"/>
    </row>
    <row r="11" spans="1:3" ht="13.5">
      <c r="A11" s="159" t="s">
        <v>92</v>
      </c>
      <c r="B11" s="370" t="s">
        <v>84</v>
      </c>
      <c r="C11" s="420"/>
    </row>
    <row r="12" spans="1:3" ht="13.5">
      <c r="A12" s="159" t="s">
        <v>93</v>
      </c>
      <c r="B12" s="370" t="s">
        <v>85</v>
      </c>
      <c r="C12" s="420"/>
    </row>
    <row r="13" spans="1:3" ht="13.5">
      <c r="A13" s="499" t="s">
        <v>77</v>
      </c>
      <c r="B13" s="500"/>
      <c r="C13" s="501"/>
    </row>
    <row r="14" spans="1:3" ht="13.5">
      <c r="A14" s="159" t="s">
        <v>385</v>
      </c>
      <c r="B14" s="371" t="s">
        <v>386</v>
      </c>
      <c r="C14" s="420"/>
    </row>
    <row r="15" spans="1:3" ht="13.5">
      <c r="A15" s="159" t="s">
        <v>96</v>
      </c>
      <c r="B15" s="193" t="s">
        <v>88</v>
      </c>
      <c r="C15" s="420"/>
    </row>
    <row r="16" spans="1:3" ht="13.5">
      <c r="A16" s="499" t="s">
        <v>79</v>
      </c>
      <c r="B16" s="500"/>
      <c r="C16" s="501"/>
    </row>
    <row r="17" spans="1:3" ht="13.5">
      <c r="A17" s="159" t="s">
        <v>54</v>
      </c>
      <c r="B17" s="370" t="s">
        <v>48</v>
      </c>
      <c r="C17" s="420"/>
    </row>
    <row r="18" spans="1:3" ht="13.5">
      <c r="A18" s="159" t="s">
        <v>64</v>
      </c>
      <c r="B18" s="370" t="s">
        <v>136</v>
      </c>
      <c r="C18" s="420"/>
    </row>
    <row r="20" ht="13.5">
      <c r="C20" s="422"/>
    </row>
    <row r="21" ht="13.5">
      <c r="C21" s="422"/>
    </row>
  </sheetData>
  <sheetProtection/>
  <mergeCells count="4">
    <mergeCell ref="A7:C7"/>
    <mergeCell ref="A10:C10"/>
    <mergeCell ref="A13:C13"/>
    <mergeCell ref="A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A1">
      <selection activeCell="N6" sqref="N6:N8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2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4"/>
      <c r="X1" s="3"/>
      <c r="Y1" s="4"/>
      <c r="Z1" s="4"/>
    </row>
    <row r="2" ht="12" customHeight="1">
      <c r="B2" s="2" t="s">
        <v>388</v>
      </c>
    </row>
    <row r="3" spans="2:26" ht="12" customHeight="1" thickBot="1">
      <c r="B3" s="44" t="s">
        <v>424</v>
      </c>
      <c r="C3" s="44"/>
      <c r="D3" s="44"/>
      <c r="E3" s="44"/>
      <c r="F3" s="44"/>
      <c r="G3" s="44"/>
      <c r="H3" s="44"/>
      <c r="W3" s="379"/>
      <c r="X3" s="379"/>
      <c r="Y3" s="379"/>
      <c r="Z3" s="379"/>
    </row>
    <row r="4" spans="2:32" ht="12" customHeight="1" thickTop="1">
      <c r="B4" s="497" t="s">
        <v>1</v>
      </c>
      <c r="C4" s="440"/>
      <c r="D4" s="493" t="s">
        <v>59</v>
      </c>
      <c r="E4" s="494"/>
      <c r="F4" s="440"/>
      <c r="G4" s="493" t="s">
        <v>44</v>
      </c>
      <c r="H4" s="494"/>
      <c r="I4" s="440"/>
      <c r="J4" s="493" t="s">
        <v>55</v>
      </c>
      <c r="K4" s="494"/>
      <c r="L4" s="440"/>
      <c r="M4" s="493" t="s">
        <v>0</v>
      </c>
      <c r="N4" s="494"/>
      <c r="O4" s="440"/>
      <c r="P4" s="493" t="s">
        <v>45</v>
      </c>
      <c r="Q4" s="494"/>
      <c r="R4" s="440"/>
      <c r="S4" s="493" t="s">
        <v>425</v>
      </c>
      <c r="T4" s="494"/>
      <c r="U4" s="440"/>
      <c r="V4" s="493" t="s">
        <v>46</v>
      </c>
      <c r="W4" s="494"/>
      <c r="X4" s="440"/>
      <c r="Y4" s="493" t="s">
        <v>41</v>
      </c>
      <c r="Z4" s="494"/>
      <c r="AA4" s="440"/>
      <c r="AB4" s="493" t="s">
        <v>426</v>
      </c>
      <c r="AC4" s="494"/>
      <c r="AD4" s="440"/>
      <c r="AE4" s="493" t="s">
        <v>60</v>
      </c>
      <c r="AF4" s="494"/>
    </row>
    <row r="5" spans="2:32" ht="12" customHeight="1" thickBot="1">
      <c r="B5" s="498"/>
      <c r="C5" s="441"/>
      <c r="D5" s="487" t="s">
        <v>40</v>
      </c>
      <c r="E5" s="488"/>
      <c r="F5" s="442"/>
      <c r="G5" s="487" t="s">
        <v>40</v>
      </c>
      <c r="H5" s="488"/>
      <c r="I5" s="442"/>
      <c r="J5" s="487" t="s">
        <v>40</v>
      </c>
      <c r="K5" s="488"/>
      <c r="L5" s="442"/>
      <c r="M5" s="487" t="s">
        <v>40</v>
      </c>
      <c r="N5" s="488"/>
      <c r="O5" s="443"/>
      <c r="P5" s="487" t="s">
        <v>40</v>
      </c>
      <c r="Q5" s="488"/>
      <c r="R5" s="442"/>
      <c r="S5" s="487" t="s">
        <v>40</v>
      </c>
      <c r="T5" s="488"/>
      <c r="U5" s="442"/>
      <c r="V5" s="487" t="s">
        <v>40</v>
      </c>
      <c r="W5" s="488"/>
      <c r="X5" s="442"/>
      <c r="Y5" s="487" t="s">
        <v>40</v>
      </c>
      <c r="Z5" s="488"/>
      <c r="AA5" s="442"/>
      <c r="AB5" s="487" t="s">
        <v>40</v>
      </c>
      <c r="AC5" s="488"/>
      <c r="AD5" s="442"/>
      <c r="AE5" s="487" t="s">
        <v>40</v>
      </c>
      <c r="AF5" s="488"/>
    </row>
    <row r="6" spans="2:32" ht="12" customHeight="1" thickTop="1">
      <c r="B6" s="444"/>
      <c r="C6" s="445"/>
      <c r="D6" s="83"/>
      <c r="E6" s="384"/>
      <c r="F6" s="25"/>
      <c r="G6" s="83"/>
      <c r="H6" s="470" t="s">
        <v>390</v>
      </c>
      <c r="I6" s="25"/>
      <c r="J6" s="83"/>
      <c r="K6" s="470" t="s">
        <v>433</v>
      </c>
      <c r="L6" s="446"/>
      <c r="M6" s="83"/>
      <c r="N6" s="470" t="s">
        <v>437</v>
      </c>
      <c r="O6" s="445"/>
      <c r="P6" s="83"/>
      <c r="Q6" s="477" t="s">
        <v>419</v>
      </c>
      <c r="R6" s="447"/>
      <c r="S6" s="83"/>
      <c r="T6" s="477" t="s">
        <v>435</v>
      </c>
      <c r="U6" s="25"/>
      <c r="V6" s="26"/>
      <c r="W6" s="489" t="s">
        <v>47</v>
      </c>
      <c r="X6" s="25"/>
      <c r="Y6" s="83"/>
      <c r="Z6" s="21"/>
      <c r="AA6" s="446"/>
      <c r="AB6" s="70"/>
      <c r="AC6" s="21"/>
      <c r="AD6" s="446"/>
      <c r="AE6" s="70"/>
      <c r="AF6" s="21"/>
    </row>
    <row r="7" spans="2:32" ht="12" customHeight="1">
      <c r="B7" s="444" t="s">
        <v>2</v>
      </c>
      <c r="C7" s="445"/>
      <c r="D7" s="26"/>
      <c r="E7" s="21"/>
      <c r="F7" s="25"/>
      <c r="G7" s="26" t="s">
        <v>20</v>
      </c>
      <c r="H7" s="471" t="s">
        <v>391</v>
      </c>
      <c r="I7" s="25"/>
      <c r="J7" s="26" t="s">
        <v>27</v>
      </c>
      <c r="K7" s="471" t="s">
        <v>391</v>
      </c>
      <c r="L7" s="25"/>
      <c r="M7" s="26" t="s">
        <v>34</v>
      </c>
      <c r="N7" s="471" t="s">
        <v>391</v>
      </c>
      <c r="O7" s="445"/>
      <c r="P7" s="26" t="s">
        <v>28</v>
      </c>
      <c r="Q7" s="477" t="s">
        <v>391</v>
      </c>
      <c r="R7" s="448"/>
      <c r="S7" s="26" t="s">
        <v>28</v>
      </c>
      <c r="T7" s="477" t="s">
        <v>391</v>
      </c>
      <c r="U7" s="25"/>
      <c r="V7" s="26" t="s">
        <v>12</v>
      </c>
      <c r="W7" s="490"/>
      <c r="X7" s="21"/>
      <c r="Y7" s="26" t="s">
        <v>21</v>
      </c>
      <c r="Z7" s="21"/>
      <c r="AA7" s="21"/>
      <c r="AB7" s="26" t="s">
        <v>27</v>
      </c>
      <c r="AC7" s="21"/>
      <c r="AD7" s="21"/>
      <c r="AE7" s="26" t="s">
        <v>12</v>
      </c>
      <c r="AF7" s="21"/>
    </row>
    <row r="8" spans="2:32" s="44" customFormat="1" ht="12" customHeight="1">
      <c r="B8" s="444"/>
      <c r="C8" s="14"/>
      <c r="D8" s="39"/>
      <c r="E8" s="293"/>
      <c r="F8" s="79"/>
      <c r="G8" s="39"/>
      <c r="H8" s="472" t="s">
        <v>107</v>
      </c>
      <c r="I8" s="14"/>
      <c r="J8" s="39"/>
      <c r="K8" s="472" t="s">
        <v>109</v>
      </c>
      <c r="L8" s="14"/>
      <c r="M8" s="39"/>
      <c r="N8" s="472" t="s">
        <v>107</v>
      </c>
      <c r="O8" s="14"/>
      <c r="P8" s="39"/>
      <c r="Q8" s="478" t="s">
        <v>118</v>
      </c>
      <c r="R8" s="449"/>
      <c r="S8" s="39"/>
      <c r="T8" s="478" t="s">
        <v>308</v>
      </c>
      <c r="U8" s="14"/>
      <c r="V8" s="39"/>
      <c r="W8" s="490"/>
      <c r="X8" s="14"/>
      <c r="Y8" s="396"/>
      <c r="Z8" s="14"/>
      <c r="AA8" s="14"/>
      <c r="AB8" s="39"/>
      <c r="AC8" s="14"/>
      <c r="AD8" s="14"/>
      <c r="AE8" s="39"/>
      <c r="AF8" s="14"/>
    </row>
    <row r="9" spans="2:32" ht="12" customHeight="1">
      <c r="B9" s="450"/>
      <c r="C9" s="445"/>
      <c r="D9" s="26"/>
      <c r="E9" s="21"/>
      <c r="F9" s="21"/>
      <c r="G9" s="26"/>
      <c r="H9" s="474" t="s">
        <v>390</v>
      </c>
      <c r="I9" s="21"/>
      <c r="J9" s="26"/>
      <c r="K9" s="473" t="s">
        <v>433</v>
      </c>
      <c r="L9" s="21"/>
      <c r="M9" s="26"/>
      <c r="N9" s="474" t="s">
        <v>437</v>
      </c>
      <c r="O9" s="445"/>
      <c r="P9" s="26"/>
      <c r="Q9" s="473" t="s">
        <v>419</v>
      </c>
      <c r="R9" s="448"/>
      <c r="S9" s="26"/>
      <c r="T9" s="479" t="s">
        <v>436</v>
      </c>
      <c r="U9" s="25"/>
      <c r="V9" s="26"/>
      <c r="W9" s="490"/>
      <c r="X9" s="21"/>
      <c r="Y9" s="70"/>
      <c r="Z9" s="288"/>
      <c r="AA9" s="21"/>
      <c r="AB9" s="26"/>
      <c r="AC9" s="288"/>
      <c r="AD9" s="21"/>
      <c r="AE9" s="26"/>
      <c r="AF9" s="288"/>
    </row>
    <row r="10" spans="2:32" ht="12" customHeight="1">
      <c r="B10" s="451" t="s">
        <v>3</v>
      </c>
      <c r="C10" s="445"/>
      <c r="D10" s="26" t="s">
        <v>11</v>
      </c>
      <c r="E10" s="21"/>
      <c r="F10" s="25"/>
      <c r="G10" s="26" t="s">
        <v>21</v>
      </c>
      <c r="H10" s="474" t="s">
        <v>391</v>
      </c>
      <c r="I10" s="21"/>
      <c r="J10" s="26" t="s">
        <v>28</v>
      </c>
      <c r="K10" s="474" t="s">
        <v>391</v>
      </c>
      <c r="L10" s="25"/>
      <c r="M10" s="26" t="s">
        <v>12</v>
      </c>
      <c r="N10" s="474" t="s">
        <v>391</v>
      </c>
      <c r="O10" s="445"/>
      <c r="P10" s="26" t="s">
        <v>20</v>
      </c>
      <c r="Q10" s="474" t="s">
        <v>391</v>
      </c>
      <c r="R10" s="448"/>
      <c r="S10" s="26" t="s">
        <v>20</v>
      </c>
      <c r="T10" s="479" t="s">
        <v>391</v>
      </c>
      <c r="U10" s="25"/>
      <c r="V10" s="26" t="s">
        <v>13</v>
      </c>
      <c r="W10" s="490"/>
      <c r="X10" s="21"/>
      <c r="Y10" s="26" t="s">
        <v>34</v>
      </c>
      <c r="Z10" s="21"/>
      <c r="AA10" s="21"/>
      <c r="AB10" s="26" t="s">
        <v>28</v>
      </c>
      <c r="AC10" s="21"/>
      <c r="AD10" s="21"/>
      <c r="AE10" s="26" t="s">
        <v>13</v>
      </c>
      <c r="AF10" s="21"/>
    </row>
    <row r="11" spans="2:32" s="44" customFormat="1" ht="12" customHeight="1" thickBot="1">
      <c r="B11" s="452"/>
      <c r="C11" s="14"/>
      <c r="D11" s="481"/>
      <c r="E11" s="14"/>
      <c r="F11" s="79"/>
      <c r="G11" s="481"/>
      <c r="H11" s="476" t="s">
        <v>107</v>
      </c>
      <c r="I11" s="14"/>
      <c r="J11" s="481"/>
      <c r="K11" s="475" t="s">
        <v>109</v>
      </c>
      <c r="L11" s="79"/>
      <c r="M11" s="481"/>
      <c r="N11" s="476" t="s">
        <v>107</v>
      </c>
      <c r="O11" s="14"/>
      <c r="P11" s="481"/>
      <c r="Q11" s="475" t="s">
        <v>118</v>
      </c>
      <c r="R11" s="449"/>
      <c r="S11" s="481"/>
      <c r="T11" s="480" t="s">
        <v>308</v>
      </c>
      <c r="U11" s="14"/>
      <c r="V11" s="61"/>
      <c r="W11" s="495"/>
      <c r="X11" s="14"/>
      <c r="Y11" s="61"/>
      <c r="Z11" s="301"/>
      <c r="AA11" s="14"/>
      <c r="AB11" s="61"/>
      <c r="AC11" s="301"/>
      <c r="AD11" s="14"/>
      <c r="AE11" s="61"/>
      <c r="AF11" s="301"/>
    </row>
    <row r="12" spans="2:32" ht="12" customHeight="1" thickTop="1">
      <c r="B12" s="444"/>
      <c r="C12" s="445"/>
      <c r="D12" s="453"/>
      <c r="E12" s="470" t="s">
        <v>413</v>
      </c>
      <c r="F12" s="21"/>
      <c r="G12" s="453"/>
      <c r="H12" s="470" t="s">
        <v>415</v>
      </c>
      <c r="I12" s="21"/>
      <c r="J12" s="453"/>
      <c r="K12" s="470" t="s">
        <v>393</v>
      </c>
      <c r="L12" s="21"/>
      <c r="M12" s="453"/>
      <c r="N12" s="470" t="s">
        <v>437</v>
      </c>
      <c r="O12" s="445"/>
      <c r="P12" s="453"/>
      <c r="Q12" s="470" t="s">
        <v>398</v>
      </c>
      <c r="R12" s="447"/>
      <c r="S12" s="453"/>
      <c r="T12" s="477" t="s">
        <v>435</v>
      </c>
      <c r="U12" s="25"/>
      <c r="V12" s="83"/>
      <c r="W12" s="384"/>
      <c r="X12" s="21"/>
      <c r="Y12" s="26"/>
      <c r="Z12" s="21"/>
      <c r="AA12" s="21"/>
      <c r="AB12" s="26"/>
      <c r="AC12" s="21"/>
      <c r="AD12" s="21"/>
      <c r="AE12" s="26"/>
      <c r="AF12" s="384"/>
    </row>
    <row r="13" spans="2:32" ht="12" customHeight="1">
      <c r="B13" s="444" t="s">
        <v>2</v>
      </c>
      <c r="C13" s="445"/>
      <c r="D13" s="26" t="s">
        <v>12</v>
      </c>
      <c r="E13" s="471" t="s">
        <v>391</v>
      </c>
      <c r="F13" s="21"/>
      <c r="G13" s="26" t="s">
        <v>22</v>
      </c>
      <c r="H13" s="471" t="s">
        <v>391</v>
      </c>
      <c r="I13" s="21"/>
      <c r="J13" s="26" t="s">
        <v>29</v>
      </c>
      <c r="K13" s="471" t="s">
        <v>391</v>
      </c>
      <c r="L13" s="21"/>
      <c r="M13" s="26" t="s">
        <v>35</v>
      </c>
      <c r="N13" s="471" t="s">
        <v>391</v>
      </c>
      <c r="O13" s="445"/>
      <c r="P13" s="26" t="s">
        <v>30</v>
      </c>
      <c r="Q13" s="471" t="s">
        <v>391</v>
      </c>
      <c r="R13" s="447"/>
      <c r="S13" s="26" t="s">
        <v>30</v>
      </c>
      <c r="T13" s="477" t="s">
        <v>391</v>
      </c>
      <c r="U13" s="25"/>
      <c r="V13" s="26" t="s">
        <v>14</v>
      </c>
      <c r="W13" s="21"/>
      <c r="X13" s="21"/>
      <c r="Y13" s="26" t="s">
        <v>23</v>
      </c>
      <c r="Z13" s="21"/>
      <c r="AA13" s="21"/>
      <c r="AB13" s="26" t="s">
        <v>29</v>
      </c>
      <c r="AC13" s="21"/>
      <c r="AD13" s="21"/>
      <c r="AE13" s="26" t="s">
        <v>14</v>
      </c>
      <c r="AF13" s="21"/>
    </row>
    <row r="14" spans="2:32" s="44" customFormat="1" ht="12" customHeight="1">
      <c r="B14" s="444"/>
      <c r="C14" s="14"/>
      <c r="D14" s="39"/>
      <c r="E14" s="472" t="s">
        <v>108</v>
      </c>
      <c r="F14" s="14"/>
      <c r="G14" s="39"/>
      <c r="H14" s="472" t="s">
        <v>308</v>
      </c>
      <c r="I14" s="14"/>
      <c r="J14" s="39"/>
      <c r="K14" s="472" t="s">
        <v>394</v>
      </c>
      <c r="L14" s="14"/>
      <c r="M14" s="39"/>
      <c r="N14" s="472" t="s">
        <v>107</v>
      </c>
      <c r="O14" s="14"/>
      <c r="P14" s="39"/>
      <c r="Q14" s="472" t="s">
        <v>109</v>
      </c>
      <c r="R14" s="449"/>
      <c r="S14" s="39"/>
      <c r="T14" s="478" t="s">
        <v>308</v>
      </c>
      <c r="U14" s="14"/>
      <c r="V14" s="39"/>
      <c r="W14" s="293"/>
      <c r="X14" s="14"/>
      <c r="Y14" s="39"/>
      <c r="Z14" s="293"/>
      <c r="AA14" s="14"/>
      <c r="AB14" s="39"/>
      <c r="AC14" s="293"/>
      <c r="AD14" s="14"/>
      <c r="AE14" s="39"/>
      <c r="AF14" s="293"/>
    </row>
    <row r="15" spans="2:32" ht="12" customHeight="1">
      <c r="B15" s="450"/>
      <c r="C15" s="445"/>
      <c r="D15" s="26"/>
      <c r="E15" s="473" t="s">
        <v>413</v>
      </c>
      <c r="F15" s="21"/>
      <c r="G15" s="26"/>
      <c r="H15" s="473" t="s">
        <v>415</v>
      </c>
      <c r="I15" s="21"/>
      <c r="J15" s="26"/>
      <c r="K15" s="473" t="s">
        <v>393</v>
      </c>
      <c r="L15" s="21"/>
      <c r="M15" s="26"/>
      <c r="N15" s="474" t="s">
        <v>437</v>
      </c>
      <c r="O15" s="445"/>
      <c r="P15" s="26"/>
      <c r="Q15" s="473" t="s">
        <v>398</v>
      </c>
      <c r="R15" s="447"/>
      <c r="S15" s="26"/>
      <c r="T15" s="479" t="s">
        <v>436</v>
      </c>
      <c r="U15" s="25"/>
      <c r="V15" s="26"/>
      <c r="W15" s="473" t="s">
        <v>434</v>
      </c>
      <c r="X15" s="21"/>
      <c r="Y15" s="26"/>
      <c r="Z15" s="288"/>
      <c r="AA15" s="21"/>
      <c r="AB15" s="26"/>
      <c r="AC15" s="288"/>
      <c r="AD15" s="21"/>
      <c r="AE15" s="26"/>
      <c r="AF15" s="21"/>
    </row>
    <row r="16" spans="2:32" ht="12" customHeight="1">
      <c r="B16" s="451" t="s">
        <v>3</v>
      </c>
      <c r="C16" s="445"/>
      <c r="D16" s="26" t="s">
        <v>13</v>
      </c>
      <c r="E16" s="474" t="s">
        <v>391</v>
      </c>
      <c r="F16" s="21"/>
      <c r="G16" s="26" t="s">
        <v>23</v>
      </c>
      <c r="H16" s="474" t="s">
        <v>391</v>
      </c>
      <c r="I16" s="21"/>
      <c r="J16" s="26" t="s">
        <v>30</v>
      </c>
      <c r="K16" s="474" t="s">
        <v>391</v>
      </c>
      <c r="L16" s="21"/>
      <c r="M16" s="26" t="s">
        <v>14</v>
      </c>
      <c r="N16" s="474" t="s">
        <v>391</v>
      </c>
      <c r="O16" s="445"/>
      <c r="P16" s="26" t="s">
        <v>22</v>
      </c>
      <c r="Q16" s="474" t="s">
        <v>391</v>
      </c>
      <c r="R16" s="447"/>
      <c r="S16" s="26" t="s">
        <v>22</v>
      </c>
      <c r="T16" s="479" t="s">
        <v>391</v>
      </c>
      <c r="U16" s="25"/>
      <c r="V16" s="26" t="s">
        <v>15</v>
      </c>
      <c r="W16" s="474" t="s">
        <v>391</v>
      </c>
      <c r="X16" s="21"/>
      <c r="Y16" s="26" t="s">
        <v>35</v>
      </c>
      <c r="Z16" s="21"/>
      <c r="AA16" s="21"/>
      <c r="AB16" s="26" t="s">
        <v>30</v>
      </c>
      <c r="AC16" s="21"/>
      <c r="AD16" s="21"/>
      <c r="AE16" s="26" t="s">
        <v>15</v>
      </c>
      <c r="AF16" s="21"/>
    </row>
    <row r="17" spans="2:32" s="44" customFormat="1" ht="12" customHeight="1" thickBot="1">
      <c r="B17" s="452"/>
      <c r="C17" s="14"/>
      <c r="D17" s="77"/>
      <c r="E17" s="475" t="s">
        <v>108</v>
      </c>
      <c r="F17" s="14"/>
      <c r="G17" s="77"/>
      <c r="H17" s="475" t="s">
        <v>308</v>
      </c>
      <c r="I17" s="14"/>
      <c r="J17" s="77"/>
      <c r="K17" s="475" t="s">
        <v>394</v>
      </c>
      <c r="L17" s="14"/>
      <c r="M17" s="77"/>
      <c r="N17" s="476" t="s">
        <v>107</v>
      </c>
      <c r="O17" s="14"/>
      <c r="P17" s="77"/>
      <c r="Q17" s="475" t="s">
        <v>109</v>
      </c>
      <c r="R17" s="454"/>
      <c r="S17" s="77"/>
      <c r="T17" s="480" t="s">
        <v>308</v>
      </c>
      <c r="U17" s="79"/>
      <c r="V17" s="77"/>
      <c r="W17" s="475" t="s">
        <v>363</v>
      </c>
      <c r="X17" s="14"/>
      <c r="Y17" s="77"/>
      <c r="Z17" s="301"/>
      <c r="AA17" s="14"/>
      <c r="AB17" s="77"/>
      <c r="AC17" s="301"/>
      <c r="AD17" s="14"/>
      <c r="AE17" s="77"/>
      <c r="AF17" s="301"/>
    </row>
    <row r="18" spans="2:32" ht="12" customHeight="1" thickTop="1">
      <c r="B18" s="444"/>
      <c r="C18" s="445"/>
      <c r="D18" s="26"/>
      <c r="E18" s="470" t="s">
        <v>413</v>
      </c>
      <c r="F18" s="21"/>
      <c r="G18" s="26"/>
      <c r="H18" s="470" t="s">
        <v>415</v>
      </c>
      <c r="I18" s="21"/>
      <c r="J18" s="26"/>
      <c r="K18" s="470" t="s">
        <v>393</v>
      </c>
      <c r="L18" s="21"/>
      <c r="M18" s="26"/>
      <c r="N18" s="470" t="s">
        <v>437</v>
      </c>
      <c r="O18" s="445"/>
      <c r="P18" s="26"/>
      <c r="Q18" s="470" t="s">
        <v>398</v>
      </c>
      <c r="R18" s="447"/>
      <c r="S18" s="26"/>
      <c r="T18" s="384"/>
      <c r="U18" s="21"/>
      <c r="V18" s="26"/>
      <c r="W18" s="384"/>
      <c r="X18" s="25"/>
      <c r="Y18" s="26"/>
      <c r="Z18" s="384"/>
      <c r="AA18" s="25"/>
      <c r="AB18" s="26"/>
      <c r="AC18" s="384"/>
      <c r="AD18" s="25"/>
      <c r="AE18" s="26"/>
      <c r="AF18" s="384"/>
    </row>
    <row r="19" spans="2:32" ht="12" customHeight="1" thickBot="1">
      <c r="B19" s="444" t="s">
        <v>2</v>
      </c>
      <c r="C19" s="445"/>
      <c r="D19" s="26" t="s">
        <v>14</v>
      </c>
      <c r="E19" s="471" t="s">
        <v>391</v>
      </c>
      <c r="F19" s="21"/>
      <c r="G19" s="26" t="s">
        <v>24</v>
      </c>
      <c r="H19" s="471" t="s">
        <v>391</v>
      </c>
      <c r="I19" s="21"/>
      <c r="J19" s="26" t="s">
        <v>31</v>
      </c>
      <c r="K19" s="471" t="s">
        <v>391</v>
      </c>
      <c r="L19" s="21"/>
      <c r="M19" s="26" t="s">
        <v>36</v>
      </c>
      <c r="N19" s="471" t="s">
        <v>391</v>
      </c>
      <c r="O19" s="445"/>
      <c r="P19" s="26" t="s">
        <v>32</v>
      </c>
      <c r="Q19" s="471" t="s">
        <v>391</v>
      </c>
      <c r="R19" s="447"/>
      <c r="S19" s="26" t="s">
        <v>32</v>
      </c>
      <c r="T19" s="21"/>
      <c r="U19" s="21"/>
      <c r="V19" s="26" t="s">
        <v>16</v>
      </c>
      <c r="W19" s="21"/>
      <c r="X19" s="25"/>
      <c r="Y19" s="26" t="s">
        <v>25</v>
      </c>
      <c r="Z19" s="21"/>
      <c r="AA19" s="25"/>
      <c r="AB19" s="26" t="s">
        <v>31</v>
      </c>
      <c r="AC19" s="21"/>
      <c r="AD19" s="25"/>
      <c r="AE19" s="26" t="s">
        <v>16</v>
      </c>
      <c r="AF19" s="21"/>
    </row>
    <row r="20" spans="2:32" s="44" customFormat="1" ht="12" customHeight="1" thickTop="1">
      <c r="B20" s="444"/>
      <c r="C20" s="14"/>
      <c r="D20" s="39"/>
      <c r="E20" s="472" t="s">
        <v>108</v>
      </c>
      <c r="F20" s="455"/>
      <c r="G20" s="39"/>
      <c r="H20" s="472" t="s">
        <v>308</v>
      </c>
      <c r="I20" s="14"/>
      <c r="J20" s="39"/>
      <c r="K20" s="472" t="s">
        <v>394</v>
      </c>
      <c r="L20" s="14"/>
      <c r="M20" s="39"/>
      <c r="N20" s="472" t="s">
        <v>107</v>
      </c>
      <c r="O20" s="14"/>
      <c r="P20" s="39"/>
      <c r="Q20" s="472" t="s">
        <v>109</v>
      </c>
      <c r="R20" s="449"/>
      <c r="S20" s="39"/>
      <c r="T20" s="293"/>
      <c r="U20" s="14"/>
      <c r="V20" s="39"/>
      <c r="W20" s="293"/>
      <c r="X20" s="14"/>
      <c r="Y20" s="39"/>
      <c r="Z20" s="293"/>
      <c r="AA20" s="14"/>
      <c r="AB20" s="39"/>
      <c r="AC20" s="293"/>
      <c r="AD20" s="14"/>
      <c r="AE20" s="39"/>
      <c r="AF20" s="293"/>
    </row>
    <row r="21" spans="2:32" ht="12" customHeight="1">
      <c r="B21" s="450"/>
      <c r="C21" s="445"/>
      <c r="D21" s="26"/>
      <c r="E21" s="473" t="s">
        <v>413</v>
      </c>
      <c r="F21" s="25"/>
      <c r="G21" s="26"/>
      <c r="H21" s="473" t="s">
        <v>415</v>
      </c>
      <c r="I21" s="21"/>
      <c r="J21" s="26"/>
      <c r="K21" s="288"/>
      <c r="L21" s="21"/>
      <c r="M21" s="26"/>
      <c r="N21" s="288"/>
      <c r="O21" s="445"/>
      <c r="P21" s="26"/>
      <c r="Q21" s="10"/>
      <c r="R21" s="448"/>
      <c r="S21" s="26"/>
      <c r="T21" s="288"/>
      <c r="U21" s="21"/>
      <c r="V21" s="26"/>
      <c r="W21" s="288"/>
      <c r="X21" s="25"/>
      <c r="Y21" s="26"/>
      <c r="Z21" s="288"/>
      <c r="AA21" s="25"/>
      <c r="AB21" s="26"/>
      <c r="AC21" s="288"/>
      <c r="AD21" s="25"/>
      <c r="AE21" s="26"/>
      <c r="AF21" s="21"/>
    </row>
    <row r="22" spans="2:32" ht="12" customHeight="1">
      <c r="B22" s="451" t="s">
        <v>3</v>
      </c>
      <c r="C22" s="445"/>
      <c r="D22" s="26" t="s">
        <v>15</v>
      </c>
      <c r="E22" s="474" t="s">
        <v>391</v>
      </c>
      <c r="F22" s="25"/>
      <c r="G22" s="26" t="s">
        <v>25</v>
      </c>
      <c r="H22" s="474" t="s">
        <v>391</v>
      </c>
      <c r="I22" s="21"/>
      <c r="J22" s="26" t="s">
        <v>32</v>
      </c>
      <c r="K22" s="21"/>
      <c r="L22" s="21"/>
      <c r="M22" s="26" t="s">
        <v>16</v>
      </c>
      <c r="N22" s="21"/>
      <c r="O22" s="445"/>
      <c r="P22" s="26" t="s">
        <v>24</v>
      </c>
      <c r="Q22" s="10"/>
      <c r="R22" s="448"/>
      <c r="S22" s="26" t="s">
        <v>24</v>
      </c>
      <c r="T22" s="21"/>
      <c r="U22" s="21"/>
      <c r="V22" s="26" t="s">
        <v>17</v>
      </c>
      <c r="W22" s="21"/>
      <c r="X22" s="25"/>
      <c r="Y22" s="26" t="s">
        <v>36</v>
      </c>
      <c r="Z22" s="21"/>
      <c r="AA22" s="25"/>
      <c r="AB22" s="26" t="s">
        <v>32</v>
      </c>
      <c r="AC22" s="21"/>
      <c r="AD22" s="25"/>
      <c r="AE22" s="26" t="s">
        <v>17</v>
      </c>
      <c r="AF22" s="21"/>
    </row>
    <row r="23" spans="2:32" s="44" customFormat="1" ht="12" customHeight="1" thickBot="1">
      <c r="B23" s="452"/>
      <c r="C23" s="14"/>
      <c r="D23" s="302"/>
      <c r="E23" s="475" t="s">
        <v>108</v>
      </c>
      <c r="F23" s="79"/>
      <c r="G23" s="302"/>
      <c r="H23" s="475" t="s">
        <v>308</v>
      </c>
      <c r="I23" s="14"/>
      <c r="J23" s="302"/>
      <c r="K23" s="301"/>
      <c r="L23" s="14"/>
      <c r="M23" s="302"/>
      <c r="N23" s="301"/>
      <c r="O23" s="14"/>
      <c r="P23" s="302"/>
      <c r="Q23" s="307"/>
      <c r="R23" s="449"/>
      <c r="S23" s="302"/>
      <c r="T23" s="301"/>
      <c r="U23" s="14"/>
      <c r="V23" s="77"/>
      <c r="W23" s="301"/>
      <c r="X23" s="79"/>
      <c r="Y23" s="77"/>
      <c r="Z23" s="301"/>
      <c r="AA23" s="79"/>
      <c r="AB23" s="77"/>
      <c r="AC23" s="301"/>
      <c r="AD23" s="79"/>
      <c r="AE23" s="77"/>
      <c r="AF23" s="301"/>
    </row>
    <row r="24" spans="2:32" ht="12" customHeight="1" thickTop="1">
      <c r="B24" s="444"/>
      <c r="C24" s="445"/>
      <c r="D24" s="83"/>
      <c r="E24" s="470" t="s">
        <v>413</v>
      </c>
      <c r="F24" s="25"/>
      <c r="G24" s="83"/>
      <c r="H24" s="470" t="s">
        <v>415</v>
      </c>
      <c r="I24" s="21"/>
      <c r="J24" s="83"/>
      <c r="K24" s="489" t="s">
        <v>61</v>
      </c>
      <c r="L24" s="21"/>
      <c r="M24" s="83"/>
      <c r="N24" s="10"/>
      <c r="O24" s="445"/>
      <c r="P24" s="83"/>
      <c r="Q24" s="10"/>
      <c r="R24" s="448"/>
      <c r="S24" s="83"/>
      <c r="T24" s="10"/>
      <c r="U24" s="21"/>
      <c r="V24" s="26"/>
      <c r="W24" s="384"/>
      <c r="X24" s="25"/>
      <c r="Y24" s="26"/>
      <c r="Z24" s="384"/>
      <c r="AA24" s="25"/>
      <c r="AB24" s="26"/>
      <c r="AC24" s="384"/>
      <c r="AD24" s="25"/>
      <c r="AE24" s="26"/>
      <c r="AF24" s="384"/>
    </row>
    <row r="25" spans="2:32" ht="12" customHeight="1">
      <c r="B25" s="444" t="s">
        <v>2</v>
      </c>
      <c r="C25" s="445"/>
      <c r="D25" s="26" t="s">
        <v>16</v>
      </c>
      <c r="E25" s="471" t="s">
        <v>391</v>
      </c>
      <c r="F25" s="25"/>
      <c r="G25" s="26" t="s">
        <v>8</v>
      </c>
      <c r="H25" s="471" t="s">
        <v>391</v>
      </c>
      <c r="I25" s="21"/>
      <c r="J25" s="26" t="s">
        <v>33</v>
      </c>
      <c r="K25" s="490"/>
      <c r="L25" s="21"/>
      <c r="M25" s="26" t="s">
        <v>37</v>
      </c>
      <c r="N25" s="10"/>
      <c r="O25" s="445"/>
      <c r="P25" s="26" t="s">
        <v>7</v>
      </c>
      <c r="Q25" s="10"/>
      <c r="R25" s="448"/>
      <c r="S25" s="26" t="s">
        <v>7</v>
      </c>
      <c r="T25" s="10"/>
      <c r="U25" s="21"/>
      <c r="V25" s="26" t="s">
        <v>18</v>
      </c>
      <c r="W25" s="21"/>
      <c r="X25" s="25"/>
      <c r="Y25" s="26" t="s">
        <v>26</v>
      </c>
      <c r="Z25" s="21"/>
      <c r="AA25" s="25"/>
      <c r="AB25" s="26" t="s">
        <v>33</v>
      </c>
      <c r="AC25" s="21"/>
      <c r="AD25" s="25"/>
      <c r="AE25" s="26" t="s">
        <v>18</v>
      </c>
      <c r="AF25" s="21"/>
    </row>
    <row r="26" spans="2:32" s="44" customFormat="1" ht="12" customHeight="1" thickBot="1">
      <c r="B26" s="444"/>
      <c r="C26" s="14"/>
      <c r="D26" s="302"/>
      <c r="E26" s="472" t="s">
        <v>108</v>
      </c>
      <c r="F26" s="456"/>
      <c r="G26" s="302"/>
      <c r="H26" s="472" t="s">
        <v>308</v>
      </c>
      <c r="I26" s="14"/>
      <c r="J26" s="302"/>
      <c r="K26" s="490"/>
      <c r="L26" s="14"/>
      <c r="M26" s="302"/>
      <c r="N26" s="294"/>
      <c r="O26" s="14"/>
      <c r="P26" s="302"/>
      <c r="Q26" s="294"/>
      <c r="R26" s="449"/>
      <c r="S26" s="302"/>
      <c r="T26" s="294"/>
      <c r="U26" s="14"/>
      <c r="V26" s="39"/>
      <c r="W26" s="293"/>
      <c r="X26" s="14"/>
      <c r="Y26" s="39"/>
      <c r="Z26" s="293"/>
      <c r="AA26" s="14"/>
      <c r="AB26" s="396"/>
      <c r="AC26" s="293"/>
      <c r="AD26" s="14"/>
      <c r="AE26" s="39"/>
      <c r="AF26" s="293"/>
    </row>
    <row r="27" spans="2:32" ht="12" customHeight="1" thickTop="1">
      <c r="B27" s="450"/>
      <c r="C27" s="445"/>
      <c r="D27" s="91"/>
      <c r="E27" s="473" t="s">
        <v>390</v>
      </c>
      <c r="F27" s="21"/>
      <c r="G27" s="91"/>
      <c r="H27" s="288"/>
      <c r="I27" s="21"/>
      <c r="J27" s="91"/>
      <c r="K27" s="490"/>
      <c r="L27" s="21"/>
      <c r="M27" s="91"/>
      <c r="N27" s="10"/>
      <c r="O27" s="445"/>
      <c r="P27" s="91"/>
      <c r="Q27" s="10"/>
      <c r="R27" s="448"/>
      <c r="S27" s="91"/>
      <c r="T27" s="10"/>
      <c r="U27" s="21"/>
      <c r="V27" s="26"/>
      <c r="W27" s="288"/>
      <c r="X27" s="21"/>
      <c r="Y27" s="26"/>
      <c r="Z27" s="288"/>
      <c r="AA27" s="21"/>
      <c r="AB27" s="26"/>
      <c r="AC27" s="288"/>
      <c r="AD27" s="21"/>
      <c r="AE27" s="26"/>
      <c r="AF27" s="21"/>
    </row>
    <row r="28" spans="2:32" ht="12" customHeight="1">
      <c r="B28" s="451" t="s">
        <v>3</v>
      </c>
      <c r="C28" s="445"/>
      <c r="D28" s="26" t="s">
        <v>17</v>
      </c>
      <c r="E28" s="474" t="s">
        <v>391</v>
      </c>
      <c r="F28" s="21"/>
      <c r="G28" s="26" t="s">
        <v>26</v>
      </c>
      <c r="H28" s="21"/>
      <c r="I28" s="21"/>
      <c r="J28" s="26" t="s">
        <v>7</v>
      </c>
      <c r="K28" s="490"/>
      <c r="L28" s="25"/>
      <c r="M28" s="26" t="s">
        <v>18</v>
      </c>
      <c r="N28" s="10"/>
      <c r="O28" s="445"/>
      <c r="P28" s="26" t="s">
        <v>8</v>
      </c>
      <c r="Q28" s="10"/>
      <c r="R28" s="448"/>
      <c r="S28" s="26" t="s">
        <v>8</v>
      </c>
      <c r="T28" s="10"/>
      <c r="U28" s="25"/>
      <c r="V28" s="26" t="s">
        <v>19</v>
      </c>
      <c r="W28" s="21"/>
      <c r="X28" s="21"/>
      <c r="Y28" s="26" t="s">
        <v>37</v>
      </c>
      <c r="Z28" s="21"/>
      <c r="AA28" s="21"/>
      <c r="AB28" s="26" t="s">
        <v>7</v>
      </c>
      <c r="AC28" s="21"/>
      <c r="AD28" s="21"/>
      <c r="AE28" s="26" t="s">
        <v>19</v>
      </c>
      <c r="AF28" s="21"/>
    </row>
    <row r="29" spans="2:32" s="44" customFormat="1" ht="12" customHeight="1" thickBot="1">
      <c r="B29" s="457"/>
      <c r="C29" s="458"/>
      <c r="D29" s="61"/>
      <c r="E29" s="475" t="s">
        <v>107</v>
      </c>
      <c r="F29" s="14"/>
      <c r="G29" s="61"/>
      <c r="H29" s="301"/>
      <c r="I29" s="14"/>
      <c r="J29" s="61"/>
      <c r="K29" s="495"/>
      <c r="L29" s="79"/>
      <c r="M29" s="61"/>
      <c r="N29" s="307"/>
      <c r="O29" s="458"/>
      <c r="P29" s="61"/>
      <c r="Q29" s="307"/>
      <c r="R29" s="449"/>
      <c r="S29" s="61"/>
      <c r="T29" s="307"/>
      <c r="U29" s="79"/>
      <c r="V29" s="77"/>
      <c r="W29" s="301"/>
      <c r="X29" s="14"/>
      <c r="Y29" s="77"/>
      <c r="Z29" s="301"/>
      <c r="AA29" s="14"/>
      <c r="AB29" s="77"/>
      <c r="AC29" s="301"/>
      <c r="AD29" s="14"/>
      <c r="AE29" s="77"/>
      <c r="AF29" s="301"/>
    </row>
    <row r="30" spans="2:32" ht="12" customHeight="1" thickTop="1">
      <c r="B30" s="459"/>
      <c r="C30" s="445"/>
      <c r="D30" s="83"/>
      <c r="E30" s="470" t="s">
        <v>390</v>
      </c>
      <c r="F30" s="21"/>
      <c r="G30" s="312"/>
      <c r="H30" s="120"/>
      <c r="I30" s="21"/>
      <c r="J30" s="83"/>
      <c r="K30" s="489" t="s">
        <v>333</v>
      </c>
      <c r="L30" s="21"/>
      <c r="M30" s="312"/>
      <c r="N30" s="120"/>
      <c r="O30" s="460"/>
      <c r="P30" s="312"/>
      <c r="Q30" s="120"/>
      <c r="R30" s="448"/>
      <c r="S30" s="83"/>
      <c r="T30" s="384"/>
      <c r="U30" s="21"/>
      <c r="V30" s="312"/>
      <c r="W30" s="120"/>
      <c r="X30" s="461"/>
      <c r="Y30" s="312"/>
      <c r="Z30" s="120"/>
      <c r="AA30" s="21"/>
      <c r="AB30" s="83"/>
      <c r="AC30" s="384"/>
      <c r="AD30" s="21"/>
      <c r="AE30" s="312"/>
      <c r="AF30" s="120"/>
    </row>
    <row r="31" spans="2:32" ht="12" customHeight="1">
      <c r="B31" s="444" t="s">
        <v>2</v>
      </c>
      <c r="C31" s="445"/>
      <c r="D31" s="26" t="s">
        <v>18</v>
      </c>
      <c r="E31" s="471" t="s">
        <v>391</v>
      </c>
      <c r="F31" s="21"/>
      <c r="G31" s="119"/>
      <c r="H31" s="462"/>
      <c r="I31" s="25"/>
      <c r="J31" s="26" t="s">
        <v>10</v>
      </c>
      <c r="K31" s="490"/>
      <c r="L31" s="25"/>
      <c r="M31" s="119"/>
      <c r="N31" s="462"/>
      <c r="O31" s="460"/>
      <c r="P31" s="119"/>
      <c r="Q31" s="462"/>
      <c r="R31" s="447"/>
      <c r="S31" s="26" t="s">
        <v>9</v>
      </c>
      <c r="T31" s="21"/>
      <c r="U31" s="25"/>
      <c r="V31" s="119"/>
      <c r="W31" s="123"/>
      <c r="X31" s="25"/>
      <c r="Y31" s="119"/>
      <c r="Z31" s="123"/>
      <c r="AA31" s="21"/>
      <c r="AB31" s="26" t="s">
        <v>10</v>
      </c>
      <c r="AC31" s="21"/>
      <c r="AD31" s="21"/>
      <c r="AE31" s="119"/>
      <c r="AF31" s="123"/>
    </row>
    <row r="32" spans="2:32" s="44" customFormat="1" ht="12" customHeight="1">
      <c r="B32" s="444"/>
      <c r="C32" s="14"/>
      <c r="D32" s="39"/>
      <c r="E32" s="472" t="s">
        <v>107</v>
      </c>
      <c r="F32" s="14"/>
      <c r="G32" s="127"/>
      <c r="H32" s="128"/>
      <c r="I32" s="14"/>
      <c r="J32" s="302"/>
      <c r="K32" s="490"/>
      <c r="L32" s="14"/>
      <c r="M32" s="127"/>
      <c r="N32" s="128"/>
      <c r="O32" s="14"/>
      <c r="P32" s="127"/>
      <c r="Q32" s="128"/>
      <c r="R32" s="449"/>
      <c r="S32" s="39"/>
      <c r="T32" s="293"/>
      <c r="U32" s="14"/>
      <c r="V32" s="127"/>
      <c r="W32" s="128"/>
      <c r="X32" s="79"/>
      <c r="Y32" s="127"/>
      <c r="Z32" s="128"/>
      <c r="AA32" s="14"/>
      <c r="AB32" s="39"/>
      <c r="AC32" s="293"/>
      <c r="AD32" s="14"/>
      <c r="AE32" s="127"/>
      <c r="AF32" s="128"/>
    </row>
    <row r="33" spans="2:32" ht="12" customHeight="1">
      <c r="B33" s="450"/>
      <c r="C33" s="445"/>
      <c r="D33" s="26"/>
      <c r="E33" s="474" t="s">
        <v>390</v>
      </c>
      <c r="F33" s="25"/>
      <c r="G33" s="119"/>
      <c r="H33" s="462"/>
      <c r="I33" s="25"/>
      <c r="J33" s="91"/>
      <c r="K33" s="490"/>
      <c r="L33" s="25"/>
      <c r="M33" s="119"/>
      <c r="N33" s="462"/>
      <c r="O33" s="460"/>
      <c r="P33" s="119"/>
      <c r="Q33" s="462"/>
      <c r="R33" s="447"/>
      <c r="S33" s="26"/>
      <c r="T33" s="21"/>
      <c r="U33" s="25"/>
      <c r="V33" s="119"/>
      <c r="W33" s="123"/>
      <c r="X33" s="25"/>
      <c r="Y33" s="119"/>
      <c r="Z33" s="123"/>
      <c r="AA33" s="21"/>
      <c r="AB33" s="26"/>
      <c r="AC33" s="21"/>
      <c r="AD33" s="21"/>
      <c r="AE33" s="119"/>
      <c r="AF33" s="123"/>
    </row>
    <row r="34" spans="2:32" ht="12" customHeight="1">
      <c r="B34" s="451" t="s">
        <v>3</v>
      </c>
      <c r="C34" s="445"/>
      <c r="D34" s="26" t="s">
        <v>19</v>
      </c>
      <c r="E34" s="474" t="s">
        <v>391</v>
      </c>
      <c r="F34" s="25"/>
      <c r="G34" s="119"/>
      <c r="H34" s="462"/>
      <c r="I34" s="25"/>
      <c r="J34" s="26" t="s">
        <v>9</v>
      </c>
      <c r="K34" s="490"/>
      <c r="L34" s="25"/>
      <c r="M34" s="119"/>
      <c r="N34" s="462"/>
      <c r="O34" s="460"/>
      <c r="P34" s="119"/>
      <c r="Q34" s="462"/>
      <c r="R34" s="447"/>
      <c r="S34" s="26" t="s">
        <v>11</v>
      </c>
      <c r="T34" s="21"/>
      <c r="U34" s="25"/>
      <c r="V34" s="119"/>
      <c r="W34" s="123"/>
      <c r="X34" s="25"/>
      <c r="Y34" s="119"/>
      <c r="Z34" s="123"/>
      <c r="AA34" s="25"/>
      <c r="AB34" s="26" t="s">
        <v>11</v>
      </c>
      <c r="AC34" s="21"/>
      <c r="AD34" s="25"/>
      <c r="AE34" s="119"/>
      <c r="AF34" s="123"/>
    </row>
    <row r="35" spans="2:32" s="44" customFormat="1" ht="12" customHeight="1" thickBot="1">
      <c r="B35" s="463"/>
      <c r="C35" s="79"/>
      <c r="D35" s="133"/>
      <c r="E35" s="476" t="s">
        <v>107</v>
      </c>
      <c r="F35" s="79"/>
      <c r="G35" s="137"/>
      <c r="H35" s="464"/>
      <c r="I35" s="79"/>
      <c r="J35" s="465"/>
      <c r="K35" s="490"/>
      <c r="L35" s="79"/>
      <c r="M35" s="137"/>
      <c r="N35" s="464"/>
      <c r="O35" s="79"/>
      <c r="P35" s="137"/>
      <c r="Q35" s="464"/>
      <c r="R35" s="454"/>
      <c r="S35" s="133"/>
      <c r="T35" s="14"/>
      <c r="U35" s="79"/>
      <c r="V35" s="137"/>
      <c r="W35" s="138"/>
      <c r="X35" s="456"/>
      <c r="Y35" s="137"/>
      <c r="Z35" s="138"/>
      <c r="AA35" s="14"/>
      <c r="AB35" s="133"/>
      <c r="AC35" s="134"/>
      <c r="AD35" s="14"/>
      <c r="AE35" s="137"/>
      <c r="AF35" s="138"/>
    </row>
    <row r="36" spans="1:33" ht="12" customHeight="1" thickTop="1">
      <c r="A36" s="178"/>
      <c r="B36" s="496" t="s">
        <v>4</v>
      </c>
      <c r="C36" s="496"/>
      <c r="D36" s="496"/>
      <c r="E36" s="142"/>
      <c r="F36" s="483"/>
      <c r="G36" s="483"/>
      <c r="H36" s="483"/>
      <c r="I36" s="483"/>
      <c r="J36" s="483"/>
      <c r="K36" s="143"/>
      <c r="L36" s="483"/>
      <c r="M36" s="143"/>
      <c r="N36" s="142"/>
      <c r="O36" s="491"/>
      <c r="P36" s="491"/>
      <c r="Q36" s="54"/>
      <c r="R36" s="482"/>
      <c r="S36" s="483"/>
      <c r="T36" s="143"/>
      <c r="U36" s="483"/>
      <c r="V36" s="492"/>
      <c r="W36" s="492"/>
      <c r="X36" s="483"/>
      <c r="Y36" s="483"/>
      <c r="Z36" s="483"/>
      <c r="AB36" s="390"/>
      <c r="AG36" s="178"/>
    </row>
    <row r="37" spans="1:33" ht="12" customHeight="1">
      <c r="A37" s="178"/>
      <c r="B37" s="466"/>
      <c r="C37" s="485" t="s">
        <v>2</v>
      </c>
      <c r="D37" s="486"/>
      <c r="E37" s="483" t="s">
        <v>39</v>
      </c>
      <c r="F37" s="483"/>
      <c r="G37" s="483"/>
      <c r="H37" s="483"/>
      <c r="I37" s="483"/>
      <c r="J37" s="483"/>
      <c r="K37" s="483"/>
      <c r="L37" s="483"/>
      <c r="M37" s="145"/>
      <c r="N37" s="30"/>
      <c r="O37" s="491"/>
      <c r="P37" s="491"/>
      <c r="Q37" s="491"/>
      <c r="R37" s="482"/>
      <c r="S37" s="482"/>
      <c r="T37" s="483"/>
      <c r="U37" s="483"/>
      <c r="V37" s="483"/>
      <c r="W37" s="483"/>
      <c r="X37" s="483"/>
      <c r="Y37" s="483"/>
      <c r="Z37" s="483"/>
      <c r="AB37" s="392"/>
      <c r="AG37" s="178"/>
    </row>
    <row r="38" spans="1:33" ht="12" customHeight="1">
      <c r="A38" s="178"/>
      <c r="B38" s="467"/>
      <c r="C38" s="485" t="s">
        <v>3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483"/>
      <c r="M38" s="145"/>
      <c r="N38" s="30"/>
      <c r="O38" s="178"/>
      <c r="AG38" s="178"/>
    </row>
    <row r="39" spans="1:33" ht="12" customHeight="1">
      <c r="A39" s="178"/>
      <c r="B39" s="399" t="s">
        <v>410</v>
      </c>
      <c r="C39" s="426"/>
      <c r="D39" s="481"/>
      <c r="E39" s="483"/>
      <c r="F39" s="483"/>
      <c r="G39" s="483"/>
      <c r="H39" s="483"/>
      <c r="I39" s="483"/>
      <c r="J39" s="483"/>
      <c r="K39" s="483"/>
      <c r="L39" s="483"/>
      <c r="M39" s="145"/>
      <c r="N39" s="30"/>
      <c r="O39" s="178"/>
      <c r="S39" s="429"/>
      <c r="AG39" s="178"/>
    </row>
    <row r="40" spans="1:19" ht="12" customHeight="1">
      <c r="A40" s="178"/>
      <c r="B40" s="399" t="s">
        <v>411</v>
      </c>
      <c r="O40" s="178"/>
      <c r="S40" s="429"/>
    </row>
    <row r="41" spans="2:19" ht="12" customHeight="1">
      <c r="B41" s="427" t="s">
        <v>407</v>
      </c>
      <c r="D41" s="148" t="s">
        <v>42</v>
      </c>
      <c r="E41" s="148"/>
      <c r="F41" s="148"/>
      <c r="G41" s="148"/>
      <c r="H41" s="148"/>
      <c r="I41" s="148"/>
      <c r="J41" s="148"/>
      <c r="K41" s="148"/>
      <c r="L41" s="148"/>
      <c r="M41" s="148" t="s">
        <v>43</v>
      </c>
      <c r="N41" s="148"/>
      <c r="S41" s="431"/>
    </row>
    <row r="42" spans="1:23" ht="12" customHeight="1">
      <c r="A42" s="149"/>
      <c r="B42" s="427">
        <v>10</v>
      </c>
      <c r="D42" s="439" t="s">
        <v>69</v>
      </c>
      <c r="E42" s="152" t="s">
        <v>80</v>
      </c>
      <c r="F42" s="30"/>
      <c r="G42" s="30"/>
      <c r="H42" s="30"/>
      <c r="I42" s="30"/>
      <c r="J42" s="30"/>
      <c r="K42" s="147"/>
      <c r="M42" s="438" t="s">
        <v>67</v>
      </c>
      <c r="N42" s="152" t="s">
        <v>438</v>
      </c>
      <c r="S42" s="429">
        <v>65</v>
      </c>
      <c r="T42" s="44">
        <f>(S42*30%)/4</f>
        <v>4.875</v>
      </c>
      <c r="V42" s="44">
        <v>5</v>
      </c>
      <c r="W42" s="2" t="s">
        <v>429</v>
      </c>
    </row>
    <row r="43" spans="1:23" ht="12" customHeight="1">
      <c r="A43" s="149"/>
      <c r="B43" s="427">
        <v>10</v>
      </c>
      <c r="D43" s="439" t="s">
        <v>50</v>
      </c>
      <c r="E43" s="152" t="s">
        <v>49</v>
      </c>
      <c r="F43" s="30"/>
      <c r="G43" s="30"/>
      <c r="H43" s="30"/>
      <c r="I43" s="30"/>
      <c r="J43" s="30"/>
      <c r="K43" s="147"/>
      <c r="M43" s="438" t="s">
        <v>51</v>
      </c>
      <c r="N43" s="155" t="s">
        <v>56</v>
      </c>
      <c r="S43" s="429">
        <v>65</v>
      </c>
      <c r="T43" s="44">
        <f>(S43*30%)/4</f>
        <v>4.875</v>
      </c>
      <c r="V43" s="468">
        <v>5</v>
      </c>
      <c r="W43" s="413" t="s">
        <v>429</v>
      </c>
    </row>
    <row r="44" spans="1:23" ht="12" customHeight="1">
      <c r="A44" s="149"/>
      <c r="B44" s="427">
        <v>10</v>
      </c>
      <c r="D44" s="439" t="s">
        <v>83</v>
      </c>
      <c r="E44" s="152" t="s">
        <v>81</v>
      </c>
      <c r="F44" s="30"/>
      <c r="G44" s="30"/>
      <c r="H44" s="30"/>
      <c r="I44" s="30"/>
      <c r="J44" s="30"/>
      <c r="K44" s="147"/>
      <c r="M44" s="438" t="s">
        <v>52</v>
      </c>
      <c r="N44" s="152" t="s">
        <v>53</v>
      </c>
      <c r="S44" s="429">
        <v>65</v>
      </c>
      <c r="T44" s="44">
        <f>(S44*30%)/4</f>
        <v>4.875</v>
      </c>
      <c r="V44" s="468">
        <v>5</v>
      </c>
      <c r="W44" s="413" t="s">
        <v>429</v>
      </c>
    </row>
    <row r="45" spans="2:23" ht="12" customHeight="1">
      <c r="B45" s="158" t="s">
        <v>78</v>
      </c>
      <c r="S45" s="430"/>
      <c r="T45" s="468"/>
      <c r="V45" s="468"/>
      <c r="W45" s="413"/>
    </row>
    <row r="46" spans="2:23" ht="12" customHeight="1">
      <c r="B46" s="427">
        <v>4</v>
      </c>
      <c r="D46" s="159" t="s">
        <v>99</v>
      </c>
      <c r="E46" s="2" t="s">
        <v>89</v>
      </c>
      <c r="M46" s="161" t="s">
        <v>66</v>
      </c>
      <c r="N46" s="181" t="s">
        <v>304</v>
      </c>
      <c r="S46" s="429"/>
      <c r="T46" s="468"/>
      <c r="V46" s="468"/>
      <c r="W46" s="413" t="s">
        <v>432</v>
      </c>
    </row>
    <row r="47" spans="2:23" ht="12" customHeight="1">
      <c r="B47" s="427">
        <v>6</v>
      </c>
      <c r="D47" s="159" t="s">
        <v>95</v>
      </c>
      <c r="E47" s="2" t="s">
        <v>90</v>
      </c>
      <c r="M47" s="161" t="s">
        <v>384</v>
      </c>
      <c r="N47" s="2" t="s">
        <v>383</v>
      </c>
      <c r="S47" s="429"/>
      <c r="T47" s="468"/>
      <c r="V47" s="468"/>
      <c r="W47" s="413" t="s">
        <v>431</v>
      </c>
    </row>
    <row r="48" spans="2:23" ht="12" customHeight="1" hidden="1">
      <c r="B48" s="428">
        <v>0</v>
      </c>
      <c r="D48" s="159" t="s">
        <v>97</v>
      </c>
      <c r="E48" s="2" t="s">
        <v>91</v>
      </c>
      <c r="M48" s="161" t="s">
        <v>104</v>
      </c>
      <c r="N48" s="2" t="s">
        <v>105</v>
      </c>
      <c r="S48" s="430"/>
      <c r="T48" s="468"/>
      <c r="V48" s="468"/>
      <c r="W48" s="413"/>
    </row>
    <row r="49" spans="2:23" ht="12" customHeight="1">
      <c r="B49" s="158" t="s">
        <v>76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S49" s="430"/>
      <c r="T49" s="468"/>
      <c r="V49" s="468"/>
      <c r="W49" s="413"/>
    </row>
    <row r="50" spans="2:23" ht="12" customHeight="1">
      <c r="B50" s="427">
        <v>1</v>
      </c>
      <c r="D50" s="159" t="s">
        <v>92</v>
      </c>
      <c r="E50" s="323" t="s">
        <v>84</v>
      </c>
      <c r="K50" s="147"/>
      <c r="M50" s="161" t="s">
        <v>316</v>
      </c>
      <c r="N50" s="2" t="s">
        <v>428</v>
      </c>
      <c r="S50" s="429"/>
      <c r="T50" s="468"/>
      <c r="V50" s="469"/>
      <c r="W50" s="413" t="s">
        <v>376</v>
      </c>
    </row>
    <row r="51" spans="2:23" ht="12" customHeight="1">
      <c r="B51" s="427">
        <v>4</v>
      </c>
      <c r="D51" s="159" t="s">
        <v>93</v>
      </c>
      <c r="E51" s="323" t="s">
        <v>85</v>
      </c>
      <c r="K51" s="162"/>
      <c r="M51" s="161" t="s">
        <v>68</v>
      </c>
      <c r="N51" s="2" t="s">
        <v>439</v>
      </c>
      <c r="S51" s="429"/>
      <c r="T51" s="468"/>
      <c r="V51" s="469"/>
      <c r="W51" s="413" t="s">
        <v>432</v>
      </c>
    </row>
    <row r="52" spans="2:23" ht="12" customHeight="1">
      <c r="B52" s="158" t="s">
        <v>77</v>
      </c>
      <c r="S52" s="430"/>
      <c r="T52" s="468"/>
      <c r="V52" s="468"/>
      <c r="W52" s="413"/>
    </row>
    <row r="53" spans="2:23" ht="12" customHeight="1">
      <c r="B53" s="427">
        <v>6</v>
      </c>
      <c r="D53" s="159" t="s">
        <v>385</v>
      </c>
      <c r="E53" s="324" t="s">
        <v>386</v>
      </c>
      <c r="K53" s="162"/>
      <c r="M53" s="161" t="s">
        <v>66</v>
      </c>
      <c r="N53" s="181" t="s">
        <v>304</v>
      </c>
      <c r="S53" s="429"/>
      <c r="T53" s="468"/>
      <c r="V53" s="468"/>
      <c r="W53" s="413" t="s">
        <v>431</v>
      </c>
    </row>
    <row r="54" spans="2:23" ht="12" customHeight="1" hidden="1">
      <c r="B54" s="145"/>
      <c r="D54" s="159" t="s">
        <v>94</v>
      </c>
      <c r="E54" s="2" t="s">
        <v>87</v>
      </c>
      <c r="M54" s="161" t="s">
        <v>102</v>
      </c>
      <c r="N54" s="2" t="s">
        <v>300</v>
      </c>
      <c r="S54" s="430"/>
      <c r="T54" s="468"/>
      <c r="V54" s="468"/>
      <c r="W54" s="413"/>
    </row>
    <row r="55" spans="2:23" ht="12" customHeight="1">
      <c r="B55" s="427">
        <v>9</v>
      </c>
      <c r="D55" s="159" t="s">
        <v>96</v>
      </c>
      <c r="E55" s="2" t="s">
        <v>88</v>
      </c>
      <c r="M55" s="161" t="s">
        <v>52</v>
      </c>
      <c r="N55" s="2" t="s">
        <v>53</v>
      </c>
      <c r="S55" s="429"/>
      <c r="T55" s="44"/>
      <c r="V55" s="44"/>
      <c r="W55" s="2" t="s">
        <v>430</v>
      </c>
    </row>
    <row r="56" spans="2:22" ht="12" customHeight="1">
      <c r="B56" s="158" t="s">
        <v>79</v>
      </c>
      <c r="S56" s="430"/>
      <c r="T56" s="44"/>
      <c r="V56" s="44"/>
    </row>
    <row r="57" spans="2:23" ht="12" customHeight="1">
      <c r="B57" s="427">
        <v>10</v>
      </c>
      <c r="D57" s="159" t="s">
        <v>54</v>
      </c>
      <c r="E57" s="323" t="s">
        <v>48</v>
      </c>
      <c r="K57" s="147"/>
      <c r="M57" s="165" t="s">
        <v>51</v>
      </c>
      <c r="N57" s="155" t="s">
        <v>56</v>
      </c>
      <c r="S57" s="429">
        <v>65</v>
      </c>
      <c r="T57" s="44">
        <f>(S57*30%)/4</f>
        <v>4.875</v>
      </c>
      <c r="V57" s="44">
        <v>5</v>
      </c>
      <c r="W57" s="2" t="s">
        <v>429</v>
      </c>
    </row>
    <row r="58" spans="2:19" ht="12" customHeight="1" hidden="1">
      <c r="B58" s="427"/>
      <c r="D58" s="159" t="s">
        <v>64</v>
      </c>
      <c r="E58" s="323" t="s">
        <v>136</v>
      </c>
      <c r="K58" s="162"/>
      <c r="M58" s="161" t="s">
        <v>65</v>
      </c>
      <c r="N58" s="2" t="s">
        <v>427</v>
      </c>
      <c r="S58" s="429"/>
    </row>
    <row r="59" ht="13.5">
      <c r="B59" s="145"/>
    </row>
    <row r="60" spans="13:23" ht="13.5">
      <c r="M60" s="439" t="s">
        <v>443</v>
      </c>
      <c r="N60" s="176" t="s">
        <v>80</v>
      </c>
      <c r="O60" s="30"/>
      <c r="P60" s="30"/>
      <c r="Q60" s="30"/>
      <c r="R60" s="30"/>
      <c r="S60" s="30"/>
      <c r="T60" s="147"/>
      <c r="V60" s="438" t="s">
        <v>57</v>
      </c>
      <c r="W60" s="175" t="s">
        <v>446</v>
      </c>
    </row>
    <row r="61" spans="13:23" ht="13.5">
      <c r="M61" s="439" t="s">
        <v>444</v>
      </c>
      <c r="N61" s="176" t="s">
        <v>80</v>
      </c>
      <c r="O61" s="30"/>
      <c r="P61" s="30"/>
      <c r="Q61" s="30"/>
      <c r="R61" s="30"/>
      <c r="S61" s="30"/>
      <c r="T61" s="147"/>
      <c r="V61" s="438" t="s">
        <v>445</v>
      </c>
      <c r="W61" s="175" t="s">
        <v>447</v>
      </c>
    </row>
  </sheetData>
  <sheetProtection/>
  <mergeCells count="31">
    <mergeCell ref="P5:Q5"/>
    <mergeCell ref="B4:B5"/>
    <mergeCell ref="D4:E4"/>
    <mergeCell ref="G4:H4"/>
    <mergeCell ref="J4:K4"/>
    <mergeCell ref="M4:N4"/>
    <mergeCell ref="P4:Q4"/>
    <mergeCell ref="AB5:AC5"/>
    <mergeCell ref="AE5:AF5"/>
    <mergeCell ref="W6:W11"/>
    <mergeCell ref="S4:T4"/>
    <mergeCell ref="V4:W4"/>
    <mergeCell ref="Y4:Z4"/>
    <mergeCell ref="AB4:AC4"/>
    <mergeCell ref="AE4:AF4"/>
    <mergeCell ref="V36:W36"/>
    <mergeCell ref="C37:D37"/>
    <mergeCell ref="O37:Q37"/>
    <mergeCell ref="S5:T5"/>
    <mergeCell ref="V5:W5"/>
    <mergeCell ref="Y5:Z5"/>
    <mergeCell ref="D5:E5"/>
    <mergeCell ref="G5:H5"/>
    <mergeCell ref="J5:K5"/>
    <mergeCell ref="M5:N5"/>
    <mergeCell ref="C38:D38"/>
    <mergeCell ref="E38:K38"/>
    <mergeCell ref="K24:K29"/>
    <mergeCell ref="K30:K35"/>
    <mergeCell ref="B36:D36"/>
    <mergeCell ref="O36:P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422" customWidth="1"/>
    <col min="2" max="2" width="50.421875" style="422" bestFit="1" customWidth="1"/>
    <col min="3" max="3" width="8.8515625" style="425" customWidth="1"/>
    <col min="4" max="16384" width="8.8515625" style="422" customWidth="1"/>
  </cols>
  <sheetData>
    <row r="1" spans="1:3" ht="13.5">
      <c r="A1" s="423" t="s">
        <v>406</v>
      </c>
      <c r="B1" s="424" t="s">
        <v>42</v>
      </c>
      <c r="C1" s="420" t="s">
        <v>407</v>
      </c>
    </row>
    <row r="2" spans="1:3" ht="13.5">
      <c r="A2" s="394" t="s">
        <v>69</v>
      </c>
      <c r="B2" s="193" t="s">
        <v>80</v>
      </c>
      <c r="C2" s="420">
        <v>10</v>
      </c>
    </row>
    <row r="3" spans="1:3" ht="13.5">
      <c r="A3" s="394" t="s">
        <v>50</v>
      </c>
      <c r="B3" s="193" t="s">
        <v>49</v>
      </c>
      <c r="C3" s="420">
        <v>10</v>
      </c>
    </row>
    <row r="4" spans="1:3" ht="13.5">
      <c r="A4" s="394" t="s">
        <v>83</v>
      </c>
      <c r="B4" s="193" t="s">
        <v>81</v>
      </c>
      <c r="C4" s="420">
        <v>10</v>
      </c>
    </row>
    <row r="5" spans="1:3" ht="13.5">
      <c r="A5" s="394" t="s">
        <v>408</v>
      </c>
      <c r="B5" s="421" t="s">
        <v>404</v>
      </c>
      <c r="C5" s="420">
        <v>10</v>
      </c>
    </row>
    <row r="6" spans="1:3" ht="13.5">
      <c r="A6" s="394" t="s">
        <v>409</v>
      </c>
      <c r="B6" s="421" t="s">
        <v>405</v>
      </c>
      <c r="C6" s="420">
        <v>10</v>
      </c>
    </row>
    <row r="7" spans="1:3" ht="13.5">
      <c r="A7" s="499" t="s">
        <v>78</v>
      </c>
      <c r="B7" s="500"/>
      <c r="C7" s="501"/>
    </row>
    <row r="8" spans="1:3" ht="13.5">
      <c r="A8" s="159" t="s">
        <v>99</v>
      </c>
      <c r="B8" s="193" t="s">
        <v>89</v>
      </c>
      <c r="C8" s="420">
        <v>4</v>
      </c>
    </row>
    <row r="9" spans="1:3" ht="13.5">
      <c r="A9" s="159" t="s">
        <v>95</v>
      </c>
      <c r="B9" s="193" t="s">
        <v>90</v>
      </c>
      <c r="C9" s="420">
        <v>6</v>
      </c>
    </row>
    <row r="10" spans="1:3" ht="13.5">
      <c r="A10" s="499" t="s">
        <v>76</v>
      </c>
      <c r="B10" s="500"/>
      <c r="C10" s="501"/>
    </row>
    <row r="11" spans="1:3" ht="13.5">
      <c r="A11" s="159" t="s">
        <v>92</v>
      </c>
      <c r="B11" s="370" t="s">
        <v>84</v>
      </c>
      <c r="C11" s="420">
        <v>1</v>
      </c>
    </row>
    <row r="12" spans="1:3" ht="13.5">
      <c r="A12" s="159" t="s">
        <v>93</v>
      </c>
      <c r="B12" s="370" t="s">
        <v>85</v>
      </c>
      <c r="C12" s="420">
        <v>4</v>
      </c>
    </row>
    <row r="13" spans="1:3" ht="13.5">
      <c r="A13" s="499" t="s">
        <v>77</v>
      </c>
      <c r="B13" s="500"/>
      <c r="C13" s="501"/>
    </row>
    <row r="14" spans="1:3" ht="13.5">
      <c r="A14" s="159" t="s">
        <v>385</v>
      </c>
      <c r="B14" s="371" t="s">
        <v>386</v>
      </c>
      <c r="C14" s="420">
        <v>6</v>
      </c>
    </row>
    <row r="15" spans="1:3" ht="13.5">
      <c r="A15" s="159" t="s">
        <v>96</v>
      </c>
      <c r="B15" s="193" t="s">
        <v>88</v>
      </c>
      <c r="C15" s="420">
        <v>9</v>
      </c>
    </row>
    <row r="16" spans="1:3" ht="13.5">
      <c r="A16" s="499" t="s">
        <v>79</v>
      </c>
      <c r="B16" s="500"/>
      <c r="C16" s="501"/>
    </row>
    <row r="17" spans="1:3" ht="13.5">
      <c r="A17" s="159" t="s">
        <v>54</v>
      </c>
      <c r="B17" s="370" t="s">
        <v>48</v>
      </c>
      <c r="C17" s="420">
        <v>10</v>
      </c>
    </row>
    <row r="18" spans="1:3" ht="13.5">
      <c r="A18" s="159" t="s">
        <v>64</v>
      </c>
      <c r="B18" s="370" t="s">
        <v>136</v>
      </c>
      <c r="C18" s="420">
        <v>0</v>
      </c>
    </row>
    <row r="20" ht="13.5">
      <c r="C20" s="422"/>
    </row>
    <row r="21" ht="13.5">
      <c r="C21" s="422"/>
    </row>
  </sheetData>
  <sheetProtection/>
  <mergeCells count="4">
    <mergeCell ref="A7:C7"/>
    <mergeCell ref="A10:C10"/>
    <mergeCell ref="A13:C13"/>
    <mergeCell ref="A16:C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H24" sqref="H24:H29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2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4"/>
      <c r="X1" s="3"/>
      <c r="Y1" s="4"/>
      <c r="Z1" s="4"/>
    </row>
    <row r="2" ht="12" customHeight="1">
      <c r="B2" s="2" t="s">
        <v>388</v>
      </c>
    </row>
    <row r="3" spans="2:32" ht="12" customHeight="1" thickBot="1">
      <c r="B3" s="7" t="s">
        <v>403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79"/>
      <c r="X3" s="379"/>
      <c r="Y3" s="379"/>
      <c r="Z3" s="379"/>
      <c r="AC3" s="8"/>
      <c r="AD3" s="8"/>
      <c r="AE3" s="8"/>
      <c r="AF3" s="8"/>
    </row>
    <row r="4" spans="2:32" ht="12" customHeight="1" thickTop="1">
      <c r="B4" s="497" t="s">
        <v>1</v>
      </c>
      <c r="C4" s="9"/>
      <c r="D4" s="509" t="s">
        <v>59</v>
      </c>
      <c r="E4" s="510"/>
      <c r="F4" s="9"/>
      <c r="G4" s="509" t="s">
        <v>44</v>
      </c>
      <c r="H4" s="510"/>
      <c r="I4" s="9"/>
      <c r="J4" s="509" t="s">
        <v>55</v>
      </c>
      <c r="K4" s="510"/>
      <c r="L4" s="9"/>
      <c r="M4" s="509" t="s">
        <v>0</v>
      </c>
      <c r="N4" s="510"/>
      <c r="O4" s="9"/>
      <c r="P4" s="509" t="s">
        <v>45</v>
      </c>
      <c r="Q4" s="510"/>
      <c r="R4" s="9"/>
      <c r="S4" s="507" t="s">
        <v>72</v>
      </c>
      <c r="T4" s="508"/>
      <c r="U4" s="10"/>
      <c r="V4" s="507" t="s">
        <v>46</v>
      </c>
      <c r="W4" s="508"/>
      <c r="X4" s="9"/>
      <c r="Y4" s="509" t="s">
        <v>41</v>
      </c>
      <c r="Z4" s="510"/>
      <c r="AA4" s="9"/>
      <c r="AB4" s="509" t="s">
        <v>73</v>
      </c>
      <c r="AC4" s="510"/>
      <c r="AD4" s="9"/>
      <c r="AE4" s="509" t="s">
        <v>60</v>
      </c>
      <c r="AF4" s="510"/>
    </row>
    <row r="5" spans="2:32" ht="12" customHeight="1" thickBot="1">
      <c r="B5" s="498"/>
      <c r="C5" s="11"/>
      <c r="D5" s="505" t="s">
        <v>40</v>
      </c>
      <c r="E5" s="506"/>
      <c r="F5" s="12"/>
      <c r="G5" s="505" t="s">
        <v>40</v>
      </c>
      <c r="H5" s="506"/>
      <c r="I5" s="12"/>
      <c r="J5" s="505" t="s">
        <v>40</v>
      </c>
      <c r="K5" s="506"/>
      <c r="L5" s="12"/>
      <c r="M5" s="505" t="s">
        <v>40</v>
      </c>
      <c r="N5" s="506"/>
      <c r="O5" s="13"/>
      <c r="P5" s="505" t="s">
        <v>40</v>
      </c>
      <c r="Q5" s="506"/>
      <c r="R5" s="12"/>
      <c r="S5" s="503" t="s">
        <v>40</v>
      </c>
      <c r="T5" s="504"/>
      <c r="U5" s="14"/>
      <c r="V5" s="503" t="s">
        <v>40</v>
      </c>
      <c r="W5" s="504"/>
      <c r="X5" s="12"/>
      <c r="Y5" s="505" t="s">
        <v>40</v>
      </c>
      <c r="Z5" s="506"/>
      <c r="AA5" s="12"/>
      <c r="AB5" s="505" t="s">
        <v>40</v>
      </c>
      <c r="AC5" s="506"/>
      <c r="AD5" s="12"/>
      <c r="AE5" s="505" t="s">
        <v>40</v>
      </c>
      <c r="AF5" s="506"/>
    </row>
    <row r="6" spans="2:32" ht="12" customHeight="1" thickTop="1">
      <c r="B6" s="380"/>
      <c r="C6" s="16"/>
      <c r="D6" s="66"/>
      <c r="E6" s="67"/>
      <c r="F6" s="19"/>
      <c r="G6" s="66"/>
      <c r="H6" s="410" t="s">
        <v>415</v>
      </c>
      <c r="I6" s="19"/>
      <c r="J6" s="66"/>
      <c r="K6" s="410" t="s">
        <v>420</v>
      </c>
      <c r="L6" s="23"/>
      <c r="M6" s="66"/>
      <c r="N6" s="489" t="s">
        <v>333</v>
      </c>
      <c r="O6" s="16"/>
      <c r="P6" s="66"/>
      <c r="Q6" s="67"/>
      <c r="R6" s="24"/>
      <c r="S6" s="20"/>
      <c r="T6" s="67"/>
      <c r="U6" s="25"/>
      <c r="V6" s="26"/>
      <c r="W6" s="67"/>
      <c r="X6" s="19"/>
      <c r="Y6" s="83"/>
      <c r="Z6" s="402" t="s">
        <v>418</v>
      </c>
      <c r="AA6" s="23"/>
      <c r="AB6" s="20"/>
      <c r="AC6" s="21"/>
      <c r="AD6" s="23"/>
      <c r="AE6" s="20"/>
      <c r="AF6" s="21"/>
    </row>
    <row r="7" spans="2:32" ht="12" customHeight="1">
      <c r="B7" s="380" t="s">
        <v>2</v>
      </c>
      <c r="C7" s="16"/>
      <c r="D7" s="17" t="s">
        <v>11</v>
      </c>
      <c r="E7" s="33"/>
      <c r="F7" s="19"/>
      <c r="G7" s="17" t="s">
        <v>21</v>
      </c>
      <c r="H7" s="411" t="s">
        <v>391</v>
      </c>
      <c r="I7" s="19"/>
      <c r="J7" s="17" t="s">
        <v>28</v>
      </c>
      <c r="K7" s="411" t="s">
        <v>391</v>
      </c>
      <c r="L7" s="19"/>
      <c r="M7" s="17" t="s">
        <v>9</v>
      </c>
      <c r="N7" s="490"/>
      <c r="O7" s="16"/>
      <c r="P7" s="17" t="s">
        <v>20</v>
      </c>
      <c r="Q7" s="33"/>
      <c r="R7" s="31"/>
      <c r="S7" s="17" t="s">
        <v>20</v>
      </c>
      <c r="T7" s="33"/>
      <c r="U7" s="25"/>
      <c r="V7" s="26" t="s">
        <v>11</v>
      </c>
      <c r="W7" s="33"/>
      <c r="X7" s="33"/>
      <c r="Y7" s="26" t="s">
        <v>34</v>
      </c>
      <c r="Z7" s="402" t="s">
        <v>391</v>
      </c>
      <c r="AA7" s="33"/>
      <c r="AB7" s="17" t="s">
        <v>28</v>
      </c>
      <c r="AC7" s="21"/>
      <c r="AD7" s="33"/>
      <c r="AE7" s="17" t="s">
        <v>11</v>
      </c>
      <c r="AF7" s="21"/>
    </row>
    <row r="8" spans="2:32" s="44" customFormat="1" ht="12" customHeight="1">
      <c r="B8" s="380"/>
      <c r="C8" s="12"/>
      <c r="D8" s="34"/>
      <c r="E8" s="42"/>
      <c r="F8" s="35"/>
      <c r="G8" s="34"/>
      <c r="H8" s="412" t="s">
        <v>308</v>
      </c>
      <c r="I8" s="12"/>
      <c r="J8" s="34"/>
      <c r="K8" s="412" t="s">
        <v>109</v>
      </c>
      <c r="L8" s="12"/>
      <c r="M8" s="34"/>
      <c r="N8" s="490"/>
      <c r="O8" s="12"/>
      <c r="P8" s="34"/>
      <c r="Q8" s="42"/>
      <c r="R8" s="38"/>
      <c r="S8" s="34"/>
      <c r="T8" s="42"/>
      <c r="U8" s="14"/>
      <c r="V8" s="39"/>
      <c r="W8" s="42"/>
      <c r="X8" s="12"/>
      <c r="Y8" s="396"/>
      <c r="Z8" s="434" t="s">
        <v>363</v>
      </c>
      <c r="AA8" s="12"/>
      <c r="AB8" s="34"/>
      <c r="AC8" s="14"/>
      <c r="AD8" s="12"/>
      <c r="AE8" s="34"/>
      <c r="AF8" s="14"/>
    </row>
    <row r="9" spans="2:32" ht="12" customHeight="1">
      <c r="B9" s="381"/>
      <c r="C9" s="16"/>
      <c r="D9" s="17"/>
      <c r="E9" s="33"/>
      <c r="F9" s="33"/>
      <c r="G9" s="17"/>
      <c r="H9" s="432" t="s">
        <v>415</v>
      </c>
      <c r="I9" s="33"/>
      <c r="J9" s="17"/>
      <c r="K9" s="33"/>
      <c r="L9" s="33"/>
      <c r="M9" s="17"/>
      <c r="N9" s="490"/>
      <c r="O9" s="16"/>
      <c r="P9" s="17"/>
      <c r="Q9" s="33"/>
      <c r="R9" s="31"/>
      <c r="S9" s="17"/>
      <c r="T9" s="33"/>
      <c r="U9" s="25"/>
      <c r="V9" s="26"/>
      <c r="W9" s="33"/>
      <c r="X9" s="33"/>
      <c r="Y9" s="70"/>
      <c r="Z9" s="288"/>
      <c r="AA9" s="33"/>
      <c r="AB9" s="17"/>
      <c r="AC9" s="288"/>
      <c r="AD9" s="33"/>
      <c r="AE9" s="17"/>
      <c r="AF9" s="288"/>
    </row>
    <row r="10" spans="2:32" ht="12" customHeight="1">
      <c r="B10" s="382" t="s">
        <v>3</v>
      </c>
      <c r="C10" s="16"/>
      <c r="D10" s="17" t="s">
        <v>27</v>
      </c>
      <c r="E10" s="33"/>
      <c r="F10" s="19"/>
      <c r="G10" s="17" t="s">
        <v>34</v>
      </c>
      <c r="H10" s="432" t="s">
        <v>391</v>
      </c>
      <c r="I10" s="33"/>
      <c r="J10" s="17" t="s">
        <v>20</v>
      </c>
      <c r="K10" s="33"/>
      <c r="L10" s="19"/>
      <c r="M10" s="17" t="s">
        <v>11</v>
      </c>
      <c r="N10" s="490"/>
      <c r="O10" s="16"/>
      <c r="P10" s="17" t="s">
        <v>21</v>
      </c>
      <c r="Q10" s="33"/>
      <c r="R10" s="31"/>
      <c r="S10" s="17" t="s">
        <v>21</v>
      </c>
      <c r="T10" s="33"/>
      <c r="U10" s="25"/>
      <c r="V10" s="26" t="s">
        <v>27</v>
      </c>
      <c r="W10" s="33"/>
      <c r="X10" s="33"/>
      <c r="Y10" s="26" t="s">
        <v>12</v>
      </c>
      <c r="Z10" s="21"/>
      <c r="AA10" s="33"/>
      <c r="AB10" s="17" t="s">
        <v>20</v>
      </c>
      <c r="AC10" s="21"/>
      <c r="AD10" s="33"/>
      <c r="AE10" s="17" t="s">
        <v>27</v>
      </c>
      <c r="AF10" s="21"/>
    </row>
    <row r="11" spans="2:32" s="44" customFormat="1" ht="12" customHeight="1" thickBot="1">
      <c r="B11" s="383"/>
      <c r="C11" s="12"/>
      <c r="D11" s="74"/>
      <c r="E11" s="12"/>
      <c r="F11" s="35"/>
      <c r="G11" s="74"/>
      <c r="H11" s="433" t="s">
        <v>308</v>
      </c>
      <c r="I11" s="12"/>
      <c r="J11" s="74"/>
      <c r="K11" s="12"/>
      <c r="L11" s="35"/>
      <c r="M11" s="74"/>
      <c r="N11" s="495"/>
      <c r="O11" s="12"/>
      <c r="P11" s="74"/>
      <c r="Q11" s="12"/>
      <c r="R11" s="38"/>
      <c r="S11" s="74"/>
      <c r="T11" s="12"/>
      <c r="U11" s="14"/>
      <c r="V11" s="61"/>
      <c r="W11" s="12"/>
      <c r="X11" s="12"/>
      <c r="Y11" s="61"/>
      <c r="Z11" s="301"/>
      <c r="AA11" s="12"/>
      <c r="AB11" s="65"/>
      <c r="AC11" s="301"/>
      <c r="AD11" s="12"/>
      <c r="AE11" s="65"/>
      <c r="AF11" s="301"/>
    </row>
    <row r="12" spans="2:32" ht="12" customHeight="1" thickTop="1">
      <c r="B12" s="380"/>
      <c r="C12" s="16"/>
      <c r="D12" s="82"/>
      <c r="E12" s="401" t="s">
        <v>413</v>
      </c>
      <c r="F12" s="33"/>
      <c r="G12" s="82"/>
      <c r="H12" s="401" t="s">
        <v>417</v>
      </c>
      <c r="I12" s="33"/>
      <c r="J12" s="82"/>
      <c r="K12" s="401" t="s">
        <v>422</v>
      </c>
      <c r="L12" s="33"/>
      <c r="M12" s="82"/>
      <c r="N12" s="384"/>
      <c r="O12" s="16"/>
      <c r="P12" s="82"/>
      <c r="Q12" s="384"/>
      <c r="R12" s="24"/>
      <c r="S12" s="82"/>
      <c r="T12" s="384"/>
      <c r="U12" s="25"/>
      <c r="V12" s="83"/>
      <c r="W12" s="384"/>
      <c r="X12" s="33"/>
      <c r="Y12" s="17"/>
      <c r="Z12" s="21"/>
      <c r="AA12" s="33"/>
      <c r="AB12" s="17"/>
      <c r="AC12" s="10"/>
      <c r="AD12" s="33"/>
      <c r="AE12" s="17"/>
      <c r="AF12" s="10"/>
    </row>
    <row r="13" spans="2:32" ht="12" customHeight="1">
      <c r="B13" s="380" t="s">
        <v>2</v>
      </c>
      <c r="C13" s="16"/>
      <c r="D13" s="17" t="s">
        <v>13</v>
      </c>
      <c r="E13" s="402" t="s">
        <v>391</v>
      </c>
      <c r="F13" s="33"/>
      <c r="G13" s="17" t="s">
        <v>23</v>
      </c>
      <c r="H13" s="402" t="s">
        <v>391</v>
      </c>
      <c r="I13" s="33"/>
      <c r="J13" s="17" t="s">
        <v>30</v>
      </c>
      <c r="K13" s="402" t="s">
        <v>391</v>
      </c>
      <c r="L13" s="33"/>
      <c r="M13" s="17" t="s">
        <v>12</v>
      </c>
      <c r="N13" s="21"/>
      <c r="O13" s="16"/>
      <c r="P13" s="17" t="s">
        <v>22</v>
      </c>
      <c r="Q13" s="21"/>
      <c r="R13" s="24"/>
      <c r="S13" s="17" t="s">
        <v>22</v>
      </c>
      <c r="T13" s="21"/>
      <c r="U13" s="25"/>
      <c r="V13" s="26" t="s">
        <v>13</v>
      </c>
      <c r="W13" s="21"/>
      <c r="X13" s="33"/>
      <c r="Y13" s="17" t="s">
        <v>35</v>
      </c>
      <c r="Z13" s="21"/>
      <c r="AA13" s="33"/>
      <c r="AB13" s="17" t="s">
        <v>30</v>
      </c>
      <c r="AC13" s="10"/>
      <c r="AD13" s="33"/>
      <c r="AE13" s="17" t="s">
        <v>13</v>
      </c>
      <c r="AF13" s="10"/>
    </row>
    <row r="14" spans="2:32" s="44" customFormat="1" ht="12" customHeight="1">
      <c r="B14" s="380"/>
      <c r="C14" s="12"/>
      <c r="D14" s="34"/>
      <c r="E14" s="403" t="s">
        <v>108</v>
      </c>
      <c r="F14" s="12"/>
      <c r="G14" s="34"/>
      <c r="H14" s="403" t="s">
        <v>394</v>
      </c>
      <c r="I14" s="12"/>
      <c r="J14" s="34"/>
      <c r="K14" s="403" t="s">
        <v>107</v>
      </c>
      <c r="L14" s="12"/>
      <c r="M14" s="34"/>
      <c r="N14" s="293"/>
      <c r="O14" s="12"/>
      <c r="P14" s="34"/>
      <c r="Q14" s="293"/>
      <c r="R14" s="38"/>
      <c r="S14" s="34"/>
      <c r="T14" s="293"/>
      <c r="U14" s="14"/>
      <c r="V14" s="39"/>
      <c r="W14" s="293"/>
      <c r="X14" s="12"/>
      <c r="Y14" s="34"/>
      <c r="Z14" s="14"/>
      <c r="AA14" s="12"/>
      <c r="AB14" s="34"/>
      <c r="AC14" s="294"/>
      <c r="AD14" s="12"/>
      <c r="AE14" s="34"/>
      <c r="AF14" s="294"/>
    </row>
    <row r="15" spans="2:32" ht="12" customHeight="1">
      <c r="B15" s="381"/>
      <c r="C15" s="16"/>
      <c r="D15" s="17"/>
      <c r="E15" s="408" t="s">
        <v>413</v>
      </c>
      <c r="F15" s="33"/>
      <c r="G15" s="17"/>
      <c r="H15" s="408" t="s">
        <v>417</v>
      </c>
      <c r="I15" s="33"/>
      <c r="J15" s="17"/>
      <c r="K15" s="408" t="s">
        <v>422</v>
      </c>
      <c r="L15" s="33"/>
      <c r="M15" s="17"/>
      <c r="N15" s="21"/>
      <c r="O15" s="16"/>
      <c r="P15" s="17"/>
      <c r="Q15" s="21"/>
      <c r="R15" s="24"/>
      <c r="S15" s="17"/>
      <c r="T15" s="21"/>
      <c r="U15" s="25"/>
      <c r="V15" s="26"/>
      <c r="W15" s="21"/>
      <c r="X15" s="33"/>
      <c r="Y15" s="17"/>
      <c r="Z15" s="288"/>
      <c r="AA15" s="33"/>
      <c r="AB15" s="17"/>
      <c r="AC15" s="10"/>
      <c r="AD15" s="33"/>
      <c r="AE15" s="17"/>
      <c r="AF15" s="53"/>
    </row>
    <row r="16" spans="2:32" ht="12" customHeight="1">
      <c r="B16" s="382" t="s">
        <v>3</v>
      </c>
      <c r="C16" s="16"/>
      <c r="D16" s="17" t="s">
        <v>29</v>
      </c>
      <c r="E16" s="408" t="s">
        <v>391</v>
      </c>
      <c r="F16" s="33"/>
      <c r="G16" s="17" t="s">
        <v>35</v>
      </c>
      <c r="H16" s="408" t="s">
        <v>391</v>
      </c>
      <c r="I16" s="33"/>
      <c r="J16" s="17" t="s">
        <v>22</v>
      </c>
      <c r="K16" s="408" t="s">
        <v>391</v>
      </c>
      <c r="L16" s="33"/>
      <c r="M16" s="17" t="s">
        <v>13</v>
      </c>
      <c r="N16" s="21"/>
      <c r="O16" s="16"/>
      <c r="P16" s="17" t="s">
        <v>23</v>
      </c>
      <c r="Q16" s="21"/>
      <c r="R16" s="24"/>
      <c r="S16" s="17" t="s">
        <v>23</v>
      </c>
      <c r="T16" s="21"/>
      <c r="U16" s="25"/>
      <c r="V16" s="26" t="s">
        <v>29</v>
      </c>
      <c r="W16" s="21"/>
      <c r="X16" s="33"/>
      <c r="Y16" s="17" t="s">
        <v>14</v>
      </c>
      <c r="Z16" s="21"/>
      <c r="AA16" s="33"/>
      <c r="AB16" s="17" t="s">
        <v>22</v>
      </c>
      <c r="AC16" s="10"/>
      <c r="AD16" s="33"/>
      <c r="AE16" s="17" t="s">
        <v>29</v>
      </c>
      <c r="AF16" s="53"/>
    </row>
    <row r="17" spans="2:32" s="44" customFormat="1" ht="12" customHeight="1" thickBot="1">
      <c r="B17" s="383"/>
      <c r="C17" s="12"/>
      <c r="D17" s="57"/>
      <c r="E17" s="409" t="s">
        <v>108</v>
      </c>
      <c r="F17" s="12"/>
      <c r="G17" s="57"/>
      <c r="H17" s="409" t="s">
        <v>394</v>
      </c>
      <c r="I17" s="12"/>
      <c r="J17" s="57"/>
      <c r="K17" s="409" t="s">
        <v>107</v>
      </c>
      <c r="L17" s="12"/>
      <c r="M17" s="57"/>
      <c r="N17" s="301"/>
      <c r="O17" s="12"/>
      <c r="P17" s="57"/>
      <c r="Q17" s="301"/>
      <c r="R17" s="76"/>
      <c r="S17" s="57"/>
      <c r="T17" s="301"/>
      <c r="U17" s="79"/>
      <c r="V17" s="77"/>
      <c r="W17" s="301"/>
      <c r="X17" s="12"/>
      <c r="Y17" s="57"/>
      <c r="Z17" s="301"/>
      <c r="AA17" s="12"/>
      <c r="AB17" s="57"/>
      <c r="AC17" s="307"/>
      <c r="AD17" s="12"/>
      <c r="AE17" s="57"/>
      <c r="AF17" s="58"/>
    </row>
    <row r="18" spans="2:32" ht="12" customHeight="1" thickTop="1">
      <c r="B18" s="380"/>
      <c r="C18" s="16"/>
      <c r="D18" s="17"/>
      <c r="E18" s="404" t="s">
        <v>390</v>
      </c>
      <c r="F18" s="33"/>
      <c r="G18" s="17"/>
      <c r="H18" s="404" t="s">
        <v>419</v>
      </c>
      <c r="I18" s="33"/>
      <c r="J18" s="17"/>
      <c r="K18" s="10"/>
      <c r="L18" s="33"/>
      <c r="M18" s="17"/>
      <c r="N18" s="10"/>
      <c r="O18" s="16"/>
      <c r="P18" s="17"/>
      <c r="Q18" s="10"/>
      <c r="R18" s="24"/>
      <c r="S18" s="17"/>
      <c r="T18" s="10"/>
      <c r="U18" s="21"/>
      <c r="V18" s="17"/>
      <c r="W18" s="489" t="s">
        <v>47</v>
      </c>
      <c r="X18" s="19"/>
      <c r="Y18" s="17"/>
      <c r="Z18" s="10"/>
      <c r="AA18" s="19"/>
      <c r="AB18" s="17"/>
      <c r="AC18" s="10"/>
      <c r="AD18" s="19"/>
      <c r="AE18" s="17"/>
      <c r="AF18" s="67"/>
    </row>
    <row r="19" spans="2:32" ht="12" customHeight="1" thickBot="1">
      <c r="B19" s="380" t="s">
        <v>2</v>
      </c>
      <c r="C19" s="16"/>
      <c r="D19" s="17" t="s">
        <v>15</v>
      </c>
      <c r="E19" s="404" t="s">
        <v>391</v>
      </c>
      <c r="F19" s="33"/>
      <c r="G19" s="17" t="s">
        <v>25</v>
      </c>
      <c r="H19" s="404" t="s">
        <v>391</v>
      </c>
      <c r="I19" s="33"/>
      <c r="J19" s="17" t="s">
        <v>32</v>
      </c>
      <c r="K19" s="10"/>
      <c r="L19" s="33"/>
      <c r="M19" s="17" t="s">
        <v>14</v>
      </c>
      <c r="N19" s="10"/>
      <c r="O19" s="16"/>
      <c r="P19" s="17" t="s">
        <v>24</v>
      </c>
      <c r="Q19" s="10"/>
      <c r="R19" s="24"/>
      <c r="S19" s="17" t="s">
        <v>24</v>
      </c>
      <c r="T19" s="10"/>
      <c r="U19" s="21"/>
      <c r="V19" s="17" t="s">
        <v>15</v>
      </c>
      <c r="W19" s="490"/>
      <c r="X19" s="19"/>
      <c r="Y19" s="17" t="s">
        <v>36</v>
      </c>
      <c r="Z19" s="10"/>
      <c r="AA19" s="19"/>
      <c r="AB19" s="17" t="s">
        <v>32</v>
      </c>
      <c r="AC19" s="10"/>
      <c r="AD19" s="19"/>
      <c r="AE19" s="17" t="s">
        <v>15</v>
      </c>
      <c r="AF19" s="33"/>
    </row>
    <row r="20" spans="2:32" s="44" customFormat="1" ht="12" customHeight="1" thickTop="1">
      <c r="B20" s="380"/>
      <c r="C20" s="12"/>
      <c r="D20" s="34"/>
      <c r="E20" s="405" t="s">
        <v>107</v>
      </c>
      <c r="F20" s="85"/>
      <c r="G20" s="34"/>
      <c r="H20" s="405" t="s">
        <v>118</v>
      </c>
      <c r="I20" s="12"/>
      <c r="J20" s="34"/>
      <c r="K20" s="294"/>
      <c r="L20" s="12"/>
      <c r="M20" s="34"/>
      <c r="N20" s="294"/>
      <c r="O20" s="12"/>
      <c r="P20" s="34"/>
      <c r="Q20" s="294"/>
      <c r="R20" s="38"/>
      <c r="S20" s="34"/>
      <c r="T20" s="294"/>
      <c r="U20" s="14"/>
      <c r="V20" s="34"/>
      <c r="W20" s="490"/>
      <c r="X20" s="12"/>
      <c r="Y20" s="34"/>
      <c r="Z20" s="294"/>
      <c r="AA20" s="12"/>
      <c r="AB20" s="34"/>
      <c r="AC20" s="294"/>
      <c r="AD20" s="12"/>
      <c r="AE20" s="34"/>
      <c r="AF20" s="42"/>
    </row>
    <row r="21" spans="2:32" ht="12" customHeight="1">
      <c r="B21" s="381"/>
      <c r="C21" s="16"/>
      <c r="D21" s="17"/>
      <c r="E21" s="406" t="s">
        <v>390</v>
      </c>
      <c r="F21" s="19"/>
      <c r="G21" s="17"/>
      <c r="H21" s="10"/>
      <c r="I21" s="33"/>
      <c r="J21" s="17"/>
      <c r="K21" s="10"/>
      <c r="L21" s="33"/>
      <c r="M21" s="17"/>
      <c r="N21" s="10"/>
      <c r="O21" s="16"/>
      <c r="P21" s="17"/>
      <c r="Q21" s="10"/>
      <c r="R21" s="31"/>
      <c r="S21" s="17"/>
      <c r="T21" s="10"/>
      <c r="U21" s="21"/>
      <c r="V21" s="17"/>
      <c r="W21" s="490"/>
      <c r="X21" s="19"/>
      <c r="Y21" s="17"/>
      <c r="Z21" s="10"/>
      <c r="AA21" s="19"/>
      <c r="AB21" s="17"/>
      <c r="AC21" s="10"/>
      <c r="AD21" s="19"/>
      <c r="AE21" s="17"/>
      <c r="AF21" s="33"/>
    </row>
    <row r="22" spans="2:32" ht="12" customHeight="1">
      <c r="B22" s="382" t="s">
        <v>3</v>
      </c>
      <c r="C22" s="16"/>
      <c r="D22" s="17" t="s">
        <v>31</v>
      </c>
      <c r="E22" s="406" t="s">
        <v>391</v>
      </c>
      <c r="F22" s="19"/>
      <c r="G22" s="17" t="s">
        <v>36</v>
      </c>
      <c r="H22" s="10"/>
      <c r="I22" s="33"/>
      <c r="J22" s="17" t="s">
        <v>24</v>
      </c>
      <c r="K22" s="10"/>
      <c r="L22" s="33"/>
      <c r="M22" s="17" t="s">
        <v>15</v>
      </c>
      <c r="N22" s="10"/>
      <c r="O22" s="16"/>
      <c r="P22" s="17" t="s">
        <v>25</v>
      </c>
      <c r="Q22" s="10"/>
      <c r="R22" s="31"/>
      <c r="S22" s="17" t="s">
        <v>25</v>
      </c>
      <c r="T22" s="10"/>
      <c r="U22" s="21"/>
      <c r="V22" s="17" t="s">
        <v>31</v>
      </c>
      <c r="W22" s="490"/>
      <c r="X22" s="19"/>
      <c r="Y22" s="17" t="s">
        <v>16</v>
      </c>
      <c r="Z22" s="10"/>
      <c r="AA22" s="19"/>
      <c r="AB22" s="17" t="s">
        <v>24</v>
      </c>
      <c r="AC22" s="10"/>
      <c r="AD22" s="19"/>
      <c r="AE22" s="17" t="s">
        <v>31</v>
      </c>
      <c r="AF22" s="33"/>
    </row>
    <row r="23" spans="2:32" s="44" customFormat="1" ht="12" customHeight="1" thickBot="1">
      <c r="B23" s="383"/>
      <c r="C23" s="12"/>
      <c r="D23" s="56"/>
      <c r="E23" s="407" t="s">
        <v>414</v>
      </c>
      <c r="F23" s="35"/>
      <c r="G23" s="56"/>
      <c r="H23" s="307"/>
      <c r="I23" s="12"/>
      <c r="J23" s="56"/>
      <c r="K23" s="307"/>
      <c r="L23" s="12"/>
      <c r="M23" s="56"/>
      <c r="N23" s="307"/>
      <c r="O23" s="12"/>
      <c r="P23" s="56"/>
      <c r="Q23" s="307"/>
      <c r="R23" s="38"/>
      <c r="S23" s="56"/>
      <c r="T23" s="307"/>
      <c r="U23" s="14"/>
      <c r="V23" s="57"/>
      <c r="W23" s="495"/>
      <c r="X23" s="35"/>
      <c r="Y23" s="57"/>
      <c r="Z23" s="307"/>
      <c r="AA23" s="35"/>
      <c r="AB23" s="57"/>
      <c r="AC23" s="307"/>
      <c r="AD23" s="35"/>
      <c r="AE23" s="57"/>
      <c r="AF23" s="80"/>
    </row>
    <row r="24" spans="2:32" ht="12" customHeight="1" thickTop="1">
      <c r="B24" s="380"/>
      <c r="C24" s="16"/>
      <c r="D24" s="66"/>
      <c r="E24" s="404" t="s">
        <v>416</v>
      </c>
      <c r="F24" s="19"/>
      <c r="G24" s="66"/>
      <c r="H24" s="404" t="s">
        <v>421</v>
      </c>
      <c r="I24" s="33"/>
      <c r="J24" s="66"/>
      <c r="K24" s="489" t="s">
        <v>61</v>
      </c>
      <c r="L24" s="33"/>
      <c r="M24" s="66"/>
      <c r="N24" s="10"/>
      <c r="O24" s="16"/>
      <c r="P24" s="66"/>
      <c r="Q24" s="10"/>
      <c r="R24" s="31"/>
      <c r="S24" s="66"/>
      <c r="T24" s="10"/>
      <c r="U24" s="21"/>
      <c r="V24" s="17"/>
      <c r="W24" s="10"/>
      <c r="X24" s="19"/>
      <c r="Y24" s="17"/>
      <c r="Z24" s="10"/>
      <c r="AA24" s="19"/>
      <c r="AB24" s="17"/>
      <c r="AC24" s="489" t="s">
        <v>334</v>
      </c>
      <c r="AD24" s="19"/>
      <c r="AE24" s="17"/>
      <c r="AF24" s="67"/>
    </row>
    <row r="25" spans="2:32" ht="12" customHeight="1">
      <c r="B25" s="380" t="s">
        <v>2</v>
      </c>
      <c r="C25" s="16"/>
      <c r="D25" s="17" t="s">
        <v>17</v>
      </c>
      <c r="E25" s="404" t="s">
        <v>391</v>
      </c>
      <c r="F25" s="19"/>
      <c r="G25" s="17" t="s">
        <v>26</v>
      </c>
      <c r="H25" s="404" t="s">
        <v>391</v>
      </c>
      <c r="I25" s="33"/>
      <c r="J25" s="17" t="s">
        <v>7</v>
      </c>
      <c r="K25" s="490"/>
      <c r="L25" s="33"/>
      <c r="M25" s="17" t="s">
        <v>16</v>
      </c>
      <c r="N25" s="10"/>
      <c r="O25" s="16"/>
      <c r="P25" s="17" t="s">
        <v>8</v>
      </c>
      <c r="Q25" s="10"/>
      <c r="R25" s="31"/>
      <c r="S25" s="17" t="s">
        <v>8</v>
      </c>
      <c r="T25" s="10"/>
      <c r="U25" s="21"/>
      <c r="V25" s="17" t="s">
        <v>17</v>
      </c>
      <c r="W25" s="10"/>
      <c r="X25" s="19"/>
      <c r="Y25" s="17" t="s">
        <v>37</v>
      </c>
      <c r="Z25" s="10"/>
      <c r="AA25" s="19"/>
      <c r="AB25" s="17" t="s">
        <v>7</v>
      </c>
      <c r="AC25" s="490"/>
      <c r="AD25" s="19"/>
      <c r="AE25" s="17" t="s">
        <v>17</v>
      </c>
      <c r="AF25" s="33"/>
    </row>
    <row r="26" spans="2:32" s="44" customFormat="1" ht="12" customHeight="1" thickBot="1">
      <c r="B26" s="380"/>
      <c r="C26" s="12"/>
      <c r="D26" s="56"/>
      <c r="E26" s="405" t="s">
        <v>109</v>
      </c>
      <c r="F26" s="102"/>
      <c r="G26" s="56"/>
      <c r="H26" s="405" t="s">
        <v>308</v>
      </c>
      <c r="I26" s="12"/>
      <c r="J26" s="56"/>
      <c r="K26" s="490"/>
      <c r="L26" s="12"/>
      <c r="M26" s="56"/>
      <c r="N26" s="294"/>
      <c r="O26" s="12"/>
      <c r="P26" s="56"/>
      <c r="Q26" s="294"/>
      <c r="R26" s="38"/>
      <c r="S26" s="56"/>
      <c r="T26" s="294"/>
      <c r="U26" s="14"/>
      <c r="V26" s="34"/>
      <c r="W26" s="294"/>
      <c r="X26" s="12"/>
      <c r="Y26" s="34"/>
      <c r="Z26" s="294"/>
      <c r="AA26" s="12"/>
      <c r="AB26" s="86"/>
      <c r="AC26" s="490"/>
      <c r="AD26" s="12"/>
      <c r="AE26" s="34"/>
      <c r="AF26" s="42"/>
    </row>
    <row r="27" spans="2:32" ht="12" customHeight="1" thickTop="1">
      <c r="B27" s="381"/>
      <c r="C27" s="16"/>
      <c r="D27" s="129"/>
      <c r="E27" s="406" t="s">
        <v>423</v>
      </c>
      <c r="F27" s="33"/>
      <c r="G27" s="129"/>
      <c r="H27" s="406" t="s">
        <v>421</v>
      </c>
      <c r="I27" s="33"/>
      <c r="J27" s="129"/>
      <c r="K27" s="490"/>
      <c r="L27" s="33"/>
      <c r="M27" s="129"/>
      <c r="N27" s="10"/>
      <c r="O27" s="16"/>
      <c r="P27" s="129"/>
      <c r="Q27" s="10"/>
      <c r="R27" s="31"/>
      <c r="S27" s="129"/>
      <c r="T27" s="10"/>
      <c r="U27" s="21"/>
      <c r="V27" s="17"/>
      <c r="W27" s="33"/>
      <c r="X27" s="33"/>
      <c r="Y27" s="17"/>
      <c r="Z27" s="10"/>
      <c r="AA27" s="33"/>
      <c r="AB27" s="17"/>
      <c r="AC27" s="490"/>
      <c r="AD27" s="33"/>
      <c r="AE27" s="17"/>
      <c r="AF27" s="33"/>
    </row>
    <row r="28" spans="2:32" ht="12" customHeight="1">
      <c r="B28" s="382" t="s">
        <v>3</v>
      </c>
      <c r="C28" s="16"/>
      <c r="D28" s="17" t="s">
        <v>33</v>
      </c>
      <c r="E28" s="406" t="s">
        <v>391</v>
      </c>
      <c r="F28" s="33"/>
      <c r="G28" s="17" t="s">
        <v>37</v>
      </c>
      <c r="H28" s="406" t="s">
        <v>391</v>
      </c>
      <c r="I28" s="33"/>
      <c r="J28" s="17" t="s">
        <v>8</v>
      </c>
      <c r="K28" s="490"/>
      <c r="L28" s="19"/>
      <c r="M28" s="17" t="s">
        <v>17</v>
      </c>
      <c r="N28" s="10"/>
      <c r="O28" s="16"/>
      <c r="P28" s="17" t="s">
        <v>26</v>
      </c>
      <c r="Q28" s="10"/>
      <c r="R28" s="31"/>
      <c r="S28" s="17" t="s">
        <v>26</v>
      </c>
      <c r="T28" s="10"/>
      <c r="U28" s="25"/>
      <c r="V28" s="17" t="s">
        <v>33</v>
      </c>
      <c r="W28" s="21"/>
      <c r="X28" s="33"/>
      <c r="Y28" s="17" t="s">
        <v>18</v>
      </c>
      <c r="Z28" s="10"/>
      <c r="AA28" s="33"/>
      <c r="AB28" s="17" t="s">
        <v>8</v>
      </c>
      <c r="AC28" s="490"/>
      <c r="AD28" s="33"/>
      <c r="AE28" s="17" t="s">
        <v>33</v>
      </c>
      <c r="AF28" s="33"/>
    </row>
    <row r="29" spans="2:32" s="44" customFormat="1" ht="12" customHeight="1" thickBot="1">
      <c r="B29" s="382"/>
      <c r="C29" s="13"/>
      <c r="D29" s="65"/>
      <c r="E29" s="407" t="s">
        <v>113</v>
      </c>
      <c r="F29" s="12"/>
      <c r="G29" s="65"/>
      <c r="H29" s="407" t="s">
        <v>308</v>
      </c>
      <c r="I29" s="12"/>
      <c r="J29" s="65"/>
      <c r="K29" s="495"/>
      <c r="L29" s="35"/>
      <c r="M29" s="65"/>
      <c r="N29" s="307"/>
      <c r="O29" s="13"/>
      <c r="P29" s="65"/>
      <c r="Q29" s="307"/>
      <c r="R29" s="38"/>
      <c r="S29" s="61"/>
      <c r="T29" s="307"/>
      <c r="U29" s="79"/>
      <c r="V29" s="57"/>
      <c r="W29" s="80"/>
      <c r="X29" s="12"/>
      <c r="Y29" s="57"/>
      <c r="Z29" s="307"/>
      <c r="AA29" s="12"/>
      <c r="AB29" s="57"/>
      <c r="AC29" s="495"/>
      <c r="AD29" s="12"/>
      <c r="AE29" s="57"/>
      <c r="AF29" s="80"/>
    </row>
    <row r="30" spans="2:32" ht="12" customHeight="1" thickTop="1">
      <c r="B30" s="385"/>
      <c r="C30" s="16"/>
      <c r="D30" s="66"/>
      <c r="E30" s="489" t="s">
        <v>387</v>
      </c>
      <c r="F30" s="33"/>
      <c r="G30" s="116"/>
      <c r="H30" s="117"/>
      <c r="I30" s="33"/>
      <c r="J30" s="116"/>
      <c r="K30" s="117"/>
      <c r="L30" s="33"/>
      <c r="M30" s="82"/>
      <c r="N30" s="386"/>
      <c r="O30" s="118"/>
      <c r="P30" s="116"/>
      <c r="Q30" s="117"/>
      <c r="R30" s="31"/>
      <c r="S30" s="116"/>
      <c r="T30" s="117"/>
      <c r="U30" s="21"/>
      <c r="V30" s="17"/>
      <c r="W30" s="489" t="s">
        <v>62</v>
      </c>
      <c r="X30" s="69"/>
      <c r="Y30" s="116"/>
      <c r="Z30" s="117"/>
      <c r="AA30" s="33"/>
      <c r="AB30" s="116"/>
      <c r="AC30" s="117"/>
      <c r="AD30" s="33"/>
      <c r="AE30" s="17"/>
      <c r="AF30" s="67"/>
    </row>
    <row r="31" spans="2:32" ht="12" customHeight="1">
      <c r="B31" s="380" t="s">
        <v>2</v>
      </c>
      <c r="C31" s="16"/>
      <c r="D31" s="17" t="s">
        <v>19</v>
      </c>
      <c r="E31" s="490"/>
      <c r="F31" s="33"/>
      <c r="G31" s="121"/>
      <c r="H31" s="122"/>
      <c r="I31" s="19"/>
      <c r="J31" s="121"/>
      <c r="K31" s="122"/>
      <c r="L31" s="19"/>
      <c r="M31" s="17" t="s">
        <v>18</v>
      </c>
      <c r="N31" s="53"/>
      <c r="O31" s="118"/>
      <c r="P31" s="121"/>
      <c r="Q31" s="122"/>
      <c r="R31" s="24"/>
      <c r="S31" s="121"/>
      <c r="T31" s="122"/>
      <c r="U31" s="25"/>
      <c r="V31" s="17" t="s">
        <v>19</v>
      </c>
      <c r="W31" s="490"/>
      <c r="X31" s="19"/>
      <c r="Y31" s="121"/>
      <c r="Z31" s="115"/>
      <c r="AA31" s="33"/>
      <c r="AB31" s="121"/>
      <c r="AC31" s="115"/>
      <c r="AD31" s="33"/>
      <c r="AE31" s="17" t="s">
        <v>19</v>
      </c>
      <c r="AF31" s="33"/>
    </row>
    <row r="32" spans="2:32" s="44" customFormat="1" ht="12" customHeight="1">
      <c r="B32" s="380"/>
      <c r="C32" s="12"/>
      <c r="D32" s="34"/>
      <c r="E32" s="490"/>
      <c r="F32" s="12"/>
      <c r="G32" s="124"/>
      <c r="H32" s="125"/>
      <c r="I32" s="12"/>
      <c r="J32" s="124"/>
      <c r="K32" s="125"/>
      <c r="L32" s="12"/>
      <c r="M32" s="34"/>
      <c r="N32" s="105"/>
      <c r="O32" s="12"/>
      <c r="P32" s="124"/>
      <c r="Q32" s="125"/>
      <c r="R32" s="38"/>
      <c r="S32" s="124"/>
      <c r="T32" s="125"/>
      <c r="U32" s="14"/>
      <c r="V32" s="34"/>
      <c r="W32" s="490"/>
      <c r="X32" s="35"/>
      <c r="Y32" s="124"/>
      <c r="Z32" s="125"/>
      <c r="AA32" s="12"/>
      <c r="AB32" s="124"/>
      <c r="AC32" s="125"/>
      <c r="AD32" s="12"/>
      <c r="AE32" s="34"/>
      <c r="AF32" s="42"/>
    </row>
    <row r="33" spans="2:32" ht="12" customHeight="1">
      <c r="B33" s="381"/>
      <c r="C33" s="16"/>
      <c r="D33" s="17"/>
      <c r="E33" s="490"/>
      <c r="F33" s="19"/>
      <c r="G33" s="121"/>
      <c r="H33" s="122"/>
      <c r="I33" s="19"/>
      <c r="J33" s="121"/>
      <c r="K33" s="122"/>
      <c r="L33" s="19"/>
      <c r="M33" s="17"/>
      <c r="N33" s="53"/>
      <c r="O33" s="118"/>
      <c r="P33" s="121"/>
      <c r="Q33" s="122"/>
      <c r="R33" s="24"/>
      <c r="S33" s="121"/>
      <c r="T33" s="122"/>
      <c r="U33" s="25"/>
      <c r="V33" s="17"/>
      <c r="W33" s="490"/>
      <c r="X33" s="19"/>
      <c r="Y33" s="121"/>
      <c r="Z33" s="115"/>
      <c r="AA33" s="33"/>
      <c r="AB33" s="121"/>
      <c r="AC33" s="115"/>
      <c r="AD33" s="33"/>
      <c r="AE33" s="17"/>
      <c r="AF33" s="33"/>
    </row>
    <row r="34" spans="2:32" ht="12" customHeight="1">
      <c r="B34" s="382" t="s">
        <v>3</v>
      </c>
      <c r="C34" s="16"/>
      <c r="D34" s="17" t="s">
        <v>10</v>
      </c>
      <c r="E34" s="490"/>
      <c r="F34" s="19"/>
      <c r="G34" s="121"/>
      <c r="H34" s="122"/>
      <c r="I34" s="19"/>
      <c r="J34" s="121"/>
      <c r="K34" s="122"/>
      <c r="L34" s="19"/>
      <c r="M34" s="17" t="s">
        <v>19</v>
      </c>
      <c r="N34" s="53"/>
      <c r="O34" s="118"/>
      <c r="P34" s="121"/>
      <c r="Q34" s="122"/>
      <c r="R34" s="24"/>
      <c r="S34" s="121"/>
      <c r="T34" s="122"/>
      <c r="U34" s="25"/>
      <c r="V34" s="17" t="s">
        <v>10</v>
      </c>
      <c r="W34" s="490"/>
      <c r="X34" s="19"/>
      <c r="Y34" s="121"/>
      <c r="Z34" s="115"/>
      <c r="AA34" s="19"/>
      <c r="AB34" s="121"/>
      <c r="AC34" s="115"/>
      <c r="AD34" s="19"/>
      <c r="AE34" s="17" t="s">
        <v>10</v>
      </c>
      <c r="AF34" s="33"/>
    </row>
    <row r="35" spans="2:32" s="44" customFormat="1" ht="12" customHeight="1" thickBot="1">
      <c r="B35" s="387"/>
      <c r="C35" s="35"/>
      <c r="D35" s="140"/>
      <c r="E35" s="495"/>
      <c r="F35" s="35"/>
      <c r="G35" s="135"/>
      <c r="H35" s="132"/>
      <c r="I35" s="35"/>
      <c r="J35" s="135"/>
      <c r="K35" s="132"/>
      <c r="L35" s="35"/>
      <c r="M35" s="74"/>
      <c r="N35" s="388"/>
      <c r="O35" s="35"/>
      <c r="P35" s="135"/>
      <c r="Q35" s="132"/>
      <c r="R35" s="76"/>
      <c r="S35" s="135"/>
      <c r="T35" s="132"/>
      <c r="U35" s="79"/>
      <c r="V35" s="140"/>
      <c r="W35" s="502"/>
      <c r="X35" s="102"/>
      <c r="Y35" s="135"/>
      <c r="Z35" s="139"/>
      <c r="AA35" s="12"/>
      <c r="AB35" s="135"/>
      <c r="AC35" s="139"/>
      <c r="AD35" s="12"/>
      <c r="AE35" s="131"/>
      <c r="AF35" s="141"/>
    </row>
    <row r="36" spans="1:33" ht="12" customHeight="1" thickTop="1">
      <c r="A36" s="178"/>
      <c r="B36" s="496" t="s">
        <v>4</v>
      </c>
      <c r="C36" s="496"/>
      <c r="D36" s="496"/>
      <c r="E36" s="142"/>
      <c r="F36" s="436"/>
      <c r="G36" s="436"/>
      <c r="H36" s="436"/>
      <c r="I36" s="436"/>
      <c r="J36" s="436"/>
      <c r="K36" s="436"/>
      <c r="L36" s="436"/>
      <c r="M36" s="143"/>
      <c r="N36" s="142"/>
      <c r="O36" s="491"/>
      <c r="P36" s="491"/>
      <c r="Q36" s="54"/>
      <c r="R36" s="435"/>
      <c r="S36" s="436"/>
      <c r="T36" s="436"/>
      <c r="U36" s="436"/>
      <c r="V36" s="492"/>
      <c r="W36" s="492"/>
      <c r="X36" s="436"/>
      <c r="Y36" s="436"/>
      <c r="Z36" s="436"/>
      <c r="AB36" s="390"/>
      <c r="AG36" s="178"/>
    </row>
    <row r="37" spans="1:33" ht="12" customHeight="1">
      <c r="A37" s="178"/>
      <c r="B37" s="391"/>
      <c r="C37" s="485" t="s">
        <v>2</v>
      </c>
      <c r="D37" s="486"/>
      <c r="E37" s="436" t="s">
        <v>39</v>
      </c>
      <c r="F37" s="436"/>
      <c r="G37" s="436"/>
      <c r="H37" s="436"/>
      <c r="I37" s="436"/>
      <c r="J37" s="436"/>
      <c r="K37" s="436"/>
      <c r="L37" s="436"/>
      <c r="M37" s="145"/>
      <c r="N37" s="30"/>
      <c r="O37" s="491"/>
      <c r="P37" s="491"/>
      <c r="Q37" s="491"/>
      <c r="R37" s="435"/>
      <c r="S37" s="435"/>
      <c r="T37" s="436"/>
      <c r="U37" s="436"/>
      <c r="V37" s="436"/>
      <c r="W37" s="436"/>
      <c r="X37" s="436"/>
      <c r="Y37" s="436"/>
      <c r="Z37" s="436"/>
      <c r="AB37" s="392"/>
      <c r="AG37" s="178"/>
    </row>
    <row r="38" spans="1:33" ht="12" customHeight="1">
      <c r="A38" s="178"/>
      <c r="B38" s="393"/>
      <c r="C38" s="485" t="s">
        <v>3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436"/>
      <c r="M38" s="145"/>
      <c r="N38" s="30"/>
      <c r="O38" s="178"/>
      <c r="AG38" s="178"/>
    </row>
    <row r="39" spans="1:33" ht="12" customHeight="1">
      <c r="A39" s="178"/>
      <c r="B39" s="399" t="s">
        <v>410</v>
      </c>
      <c r="C39" s="426"/>
      <c r="D39" s="437"/>
      <c r="E39" s="436"/>
      <c r="F39" s="436"/>
      <c r="G39" s="436"/>
      <c r="H39" s="436"/>
      <c r="I39" s="436"/>
      <c r="J39" s="436"/>
      <c r="K39" s="436"/>
      <c r="L39" s="436"/>
      <c r="M39" s="145"/>
      <c r="N39" s="30"/>
      <c r="O39" s="178"/>
      <c r="S39" s="429" t="s">
        <v>410</v>
      </c>
      <c r="AG39" s="178"/>
    </row>
    <row r="40" spans="1:19" ht="12" customHeight="1">
      <c r="A40" s="178"/>
      <c r="B40" s="399" t="s">
        <v>411</v>
      </c>
      <c r="O40" s="178"/>
      <c r="S40" s="429" t="s">
        <v>412</v>
      </c>
    </row>
    <row r="41" spans="2:19" ht="12" customHeight="1">
      <c r="B41" s="427" t="s">
        <v>407</v>
      </c>
      <c r="D41" s="148" t="s">
        <v>42</v>
      </c>
      <c r="E41" s="148"/>
      <c r="F41" s="148"/>
      <c r="G41" s="148"/>
      <c r="H41" s="148"/>
      <c r="I41" s="148"/>
      <c r="J41" s="148"/>
      <c r="K41" s="148"/>
      <c r="L41" s="148"/>
      <c r="M41" s="148" t="s">
        <v>43</v>
      </c>
      <c r="N41" s="148"/>
      <c r="S41" s="431" t="s">
        <v>407</v>
      </c>
    </row>
    <row r="42" spans="1:19" ht="12" customHeight="1">
      <c r="A42" s="149"/>
      <c r="B42" s="427">
        <v>4</v>
      </c>
      <c r="D42" s="394" t="s">
        <v>69</v>
      </c>
      <c r="E42" s="152" t="s">
        <v>80</v>
      </c>
      <c r="F42" s="30"/>
      <c r="G42" s="30"/>
      <c r="H42" s="30"/>
      <c r="I42" s="30"/>
      <c r="J42" s="30"/>
      <c r="K42" s="147"/>
      <c r="M42" s="395" t="s">
        <v>67</v>
      </c>
      <c r="N42" s="152" t="s">
        <v>82</v>
      </c>
      <c r="S42" s="429">
        <f>B42*2</f>
        <v>8</v>
      </c>
    </row>
    <row r="43" spans="1:23" ht="12" customHeight="1">
      <c r="A43" s="149"/>
      <c r="B43" s="427">
        <v>4</v>
      </c>
      <c r="D43" s="394" t="s">
        <v>50</v>
      </c>
      <c r="E43" s="152" t="s">
        <v>49</v>
      </c>
      <c r="F43" s="30"/>
      <c r="G43" s="30"/>
      <c r="H43" s="30"/>
      <c r="I43" s="30"/>
      <c r="J43" s="30"/>
      <c r="K43" s="147"/>
      <c r="M43" s="395" t="s">
        <v>51</v>
      </c>
      <c r="N43" s="155" t="s">
        <v>56</v>
      </c>
      <c r="S43" s="429">
        <f>B43*2</f>
        <v>8</v>
      </c>
      <c r="T43" s="413"/>
      <c r="U43" s="413"/>
      <c r="V43" s="413"/>
      <c r="W43" s="413"/>
    </row>
    <row r="44" spans="1:23" ht="12" customHeight="1">
      <c r="A44" s="149"/>
      <c r="B44" s="427">
        <v>4</v>
      </c>
      <c r="D44" s="394" t="s">
        <v>83</v>
      </c>
      <c r="E44" s="152" t="s">
        <v>81</v>
      </c>
      <c r="F44" s="30"/>
      <c r="G44" s="30"/>
      <c r="H44" s="30"/>
      <c r="I44" s="30"/>
      <c r="J44" s="30"/>
      <c r="K44" s="147"/>
      <c r="M44" s="395" t="s">
        <v>52</v>
      </c>
      <c r="N44" s="152" t="s">
        <v>53</v>
      </c>
      <c r="S44" s="429">
        <f>B44*2</f>
        <v>8</v>
      </c>
      <c r="T44" s="413"/>
      <c r="U44" s="413"/>
      <c r="V44" s="413"/>
      <c r="W44" s="413"/>
    </row>
    <row r="45" spans="2:23" ht="13.5">
      <c r="B45" s="158" t="s">
        <v>78</v>
      </c>
      <c r="S45" s="430"/>
      <c r="T45" s="413"/>
      <c r="U45" s="413"/>
      <c r="V45" s="413"/>
      <c r="W45" s="413"/>
    </row>
    <row r="46" spans="2:23" ht="13.5">
      <c r="B46" s="427">
        <v>1</v>
      </c>
      <c r="D46" s="159" t="s">
        <v>99</v>
      </c>
      <c r="E46" s="2" t="s">
        <v>89</v>
      </c>
      <c r="M46" s="161" t="s">
        <v>66</v>
      </c>
      <c r="N46" s="181" t="s">
        <v>304</v>
      </c>
      <c r="S46" s="429">
        <f>B46*2</f>
        <v>2</v>
      </c>
      <c r="T46" s="413"/>
      <c r="U46" s="413"/>
      <c r="V46" s="413"/>
      <c r="W46" s="413"/>
    </row>
    <row r="47" spans="2:23" ht="13.5">
      <c r="B47" s="427">
        <v>3</v>
      </c>
      <c r="D47" s="159" t="s">
        <v>95</v>
      </c>
      <c r="E47" s="2" t="s">
        <v>90</v>
      </c>
      <c r="M47" s="161" t="s">
        <v>384</v>
      </c>
      <c r="N47" s="2" t="s">
        <v>383</v>
      </c>
      <c r="S47" s="429">
        <f>B47*2</f>
        <v>6</v>
      </c>
      <c r="T47" s="413"/>
      <c r="U47" s="413"/>
      <c r="V47" s="413"/>
      <c r="W47" s="413"/>
    </row>
    <row r="48" spans="2:23" ht="13.5" hidden="1">
      <c r="B48" s="428"/>
      <c r="D48" s="159" t="s">
        <v>97</v>
      </c>
      <c r="E48" s="2" t="s">
        <v>91</v>
      </c>
      <c r="M48" s="161" t="s">
        <v>104</v>
      </c>
      <c r="N48" s="2" t="s">
        <v>105</v>
      </c>
      <c r="S48" s="430"/>
      <c r="T48" s="413"/>
      <c r="U48" s="413"/>
      <c r="V48" s="413"/>
      <c r="W48" s="413"/>
    </row>
    <row r="49" spans="2:23" ht="13.5">
      <c r="B49" s="158" t="s">
        <v>76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S49" s="430"/>
      <c r="T49" s="413"/>
      <c r="U49" s="413"/>
      <c r="V49" s="413"/>
      <c r="W49" s="413"/>
    </row>
    <row r="50" spans="2:23" ht="13.5">
      <c r="B50" s="427">
        <v>2</v>
      </c>
      <c r="D50" s="159" t="s">
        <v>92</v>
      </c>
      <c r="E50" s="323" t="s">
        <v>84</v>
      </c>
      <c r="K50" s="147"/>
      <c r="M50" s="161" t="s">
        <v>316</v>
      </c>
      <c r="N50" s="2" t="s">
        <v>307</v>
      </c>
      <c r="S50" s="429">
        <f>B50*2</f>
        <v>4</v>
      </c>
      <c r="T50" s="413"/>
      <c r="U50" s="413"/>
      <c r="V50" s="414"/>
      <c r="W50" s="413"/>
    </row>
    <row r="51" spans="2:23" ht="13.5">
      <c r="B51" s="427">
        <v>2</v>
      </c>
      <c r="D51" s="159" t="s">
        <v>93</v>
      </c>
      <c r="E51" s="323" t="s">
        <v>85</v>
      </c>
      <c r="K51" s="162"/>
      <c r="M51" s="161" t="s">
        <v>68</v>
      </c>
      <c r="N51" s="2" t="s">
        <v>100</v>
      </c>
      <c r="S51" s="429">
        <f>B51*2</f>
        <v>4</v>
      </c>
      <c r="T51" s="413"/>
      <c r="U51" s="413"/>
      <c r="V51" s="414"/>
      <c r="W51" s="413"/>
    </row>
    <row r="52" spans="2:23" ht="13.5">
      <c r="B52" s="158" t="s">
        <v>77</v>
      </c>
      <c r="S52" s="430"/>
      <c r="T52" s="413"/>
      <c r="U52" s="413"/>
      <c r="V52" s="413"/>
      <c r="W52" s="413"/>
    </row>
    <row r="53" spans="2:23" ht="13.5">
      <c r="B53" s="427">
        <v>1</v>
      </c>
      <c r="D53" s="159" t="s">
        <v>385</v>
      </c>
      <c r="E53" s="324" t="s">
        <v>386</v>
      </c>
      <c r="K53" s="162"/>
      <c r="M53" s="161" t="s">
        <v>66</v>
      </c>
      <c r="N53" s="181" t="s">
        <v>304</v>
      </c>
      <c r="S53" s="429">
        <f>B53*2</f>
        <v>2</v>
      </c>
      <c r="T53" s="413"/>
      <c r="U53" s="413"/>
      <c r="V53" s="413"/>
      <c r="W53" s="413"/>
    </row>
    <row r="54" spans="2:23" ht="13.5" hidden="1">
      <c r="B54" s="145"/>
      <c r="D54" s="159" t="s">
        <v>94</v>
      </c>
      <c r="E54" s="2" t="s">
        <v>87</v>
      </c>
      <c r="M54" s="161" t="s">
        <v>102</v>
      </c>
      <c r="N54" s="2" t="s">
        <v>300</v>
      </c>
      <c r="S54" s="430"/>
      <c r="T54" s="413"/>
      <c r="U54" s="413"/>
      <c r="V54" s="413"/>
      <c r="W54" s="413"/>
    </row>
    <row r="55" spans="2:19" ht="13.5">
      <c r="B55" s="427">
        <v>3</v>
      </c>
      <c r="D55" s="159" t="s">
        <v>96</v>
      </c>
      <c r="E55" s="2" t="s">
        <v>88</v>
      </c>
      <c r="M55" s="161" t="s">
        <v>52</v>
      </c>
      <c r="N55" s="2" t="s">
        <v>53</v>
      </c>
      <c r="S55" s="429">
        <f>B55*2</f>
        <v>6</v>
      </c>
    </row>
    <row r="56" spans="2:19" ht="13.5">
      <c r="B56" s="158" t="s">
        <v>79</v>
      </c>
      <c r="S56" s="430"/>
    </row>
    <row r="57" spans="2:19" ht="13.5">
      <c r="B57" s="427">
        <v>3</v>
      </c>
      <c r="D57" s="159" t="s">
        <v>54</v>
      </c>
      <c r="E57" s="323" t="s">
        <v>48</v>
      </c>
      <c r="K57" s="147"/>
      <c r="M57" s="165" t="s">
        <v>51</v>
      </c>
      <c r="N57" s="155" t="s">
        <v>56</v>
      </c>
      <c r="S57" s="429">
        <f>B57*2</f>
        <v>6</v>
      </c>
    </row>
    <row r="58" spans="2:19" ht="13.5">
      <c r="B58" s="427">
        <v>2</v>
      </c>
      <c r="D58" s="159" t="s">
        <v>64</v>
      </c>
      <c r="E58" s="323" t="s">
        <v>136</v>
      </c>
      <c r="K58" s="162"/>
      <c r="M58" s="161" t="s">
        <v>65</v>
      </c>
      <c r="N58" s="2" t="s">
        <v>119</v>
      </c>
      <c r="S58" s="429">
        <f>B58*2</f>
        <v>4</v>
      </c>
    </row>
    <row r="59" ht="13.5">
      <c r="B59" s="145"/>
    </row>
  </sheetData>
  <sheetProtection/>
  <mergeCells count="34"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N6:N11"/>
    <mergeCell ref="AC24:AC29"/>
    <mergeCell ref="E30:E35"/>
    <mergeCell ref="W30:W35"/>
    <mergeCell ref="B36:D36"/>
    <mergeCell ref="O36:P36"/>
    <mergeCell ref="V36:W36"/>
    <mergeCell ref="C37:D37"/>
    <mergeCell ref="O37:Q37"/>
    <mergeCell ref="C38:D38"/>
    <mergeCell ref="E38:K38"/>
    <mergeCell ref="W18:W23"/>
    <mergeCell ref="K24:K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1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5"/>
      <c r="X1" s="6"/>
      <c r="Y1" s="5"/>
      <c r="Z1" s="5"/>
    </row>
    <row r="2" spans="2:26" ht="12" customHeight="1">
      <c r="B2" s="1" t="s">
        <v>388</v>
      </c>
      <c r="W2" s="1"/>
      <c r="X2" s="1"/>
      <c r="Y2" s="1"/>
      <c r="Z2" s="1"/>
    </row>
    <row r="3" spans="2:32" ht="12" customHeight="1" thickBot="1">
      <c r="B3" s="7" t="s">
        <v>382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79"/>
      <c r="X3" s="379"/>
      <c r="Y3" s="379"/>
      <c r="Z3" s="379"/>
      <c r="AC3" s="8"/>
      <c r="AD3" s="8"/>
      <c r="AE3" s="8"/>
      <c r="AF3" s="8"/>
    </row>
    <row r="4" spans="2:32" ht="12" customHeight="1" thickTop="1">
      <c r="B4" s="497" t="s">
        <v>1</v>
      </c>
      <c r="C4" s="9"/>
      <c r="D4" s="509" t="s">
        <v>59</v>
      </c>
      <c r="E4" s="510"/>
      <c r="F4" s="9"/>
      <c r="G4" s="509" t="s">
        <v>44</v>
      </c>
      <c r="H4" s="510"/>
      <c r="I4" s="9"/>
      <c r="J4" s="509" t="s">
        <v>55</v>
      </c>
      <c r="K4" s="510"/>
      <c r="L4" s="9"/>
      <c r="M4" s="509" t="s">
        <v>0</v>
      </c>
      <c r="N4" s="510"/>
      <c r="O4" s="9"/>
      <c r="P4" s="509" t="s">
        <v>45</v>
      </c>
      <c r="Q4" s="510"/>
      <c r="R4" s="9"/>
      <c r="S4" s="507" t="s">
        <v>72</v>
      </c>
      <c r="T4" s="508"/>
      <c r="U4" s="10"/>
      <c r="V4" s="507" t="s">
        <v>46</v>
      </c>
      <c r="W4" s="508"/>
      <c r="X4" s="9"/>
      <c r="Y4" s="509" t="s">
        <v>389</v>
      </c>
      <c r="Z4" s="510"/>
      <c r="AA4" s="9"/>
      <c r="AB4" s="509" t="s">
        <v>73</v>
      </c>
      <c r="AC4" s="510"/>
      <c r="AD4" s="9"/>
      <c r="AE4" s="509" t="s">
        <v>60</v>
      </c>
      <c r="AF4" s="510"/>
    </row>
    <row r="5" spans="2:32" ht="12" customHeight="1" thickBot="1">
      <c r="B5" s="498"/>
      <c r="C5" s="11"/>
      <c r="D5" s="505" t="s">
        <v>40</v>
      </c>
      <c r="E5" s="506"/>
      <c r="F5" s="12"/>
      <c r="G5" s="505" t="s">
        <v>40</v>
      </c>
      <c r="H5" s="506"/>
      <c r="I5" s="12"/>
      <c r="J5" s="505" t="s">
        <v>40</v>
      </c>
      <c r="K5" s="506"/>
      <c r="L5" s="12"/>
      <c r="M5" s="505" t="s">
        <v>40</v>
      </c>
      <c r="N5" s="506"/>
      <c r="O5" s="13"/>
      <c r="P5" s="505" t="s">
        <v>40</v>
      </c>
      <c r="Q5" s="506"/>
      <c r="R5" s="12"/>
      <c r="S5" s="503" t="s">
        <v>40</v>
      </c>
      <c r="T5" s="504"/>
      <c r="U5" s="14"/>
      <c r="V5" s="503" t="s">
        <v>40</v>
      </c>
      <c r="W5" s="504"/>
      <c r="X5" s="12"/>
      <c r="Y5" s="505" t="s">
        <v>40</v>
      </c>
      <c r="Z5" s="506"/>
      <c r="AA5" s="12"/>
      <c r="AB5" s="505" t="s">
        <v>40</v>
      </c>
      <c r="AC5" s="506"/>
      <c r="AD5" s="12"/>
      <c r="AE5" s="505" t="s">
        <v>40</v>
      </c>
      <c r="AF5" s="506"/>
    </row>
    <row r="6" spans="2:32" ht="12" customHeight="1" thickTop="1">
      <c r="B6" s="380"/>
      <c r="C6" s="16"/>
      <c r="D6" s="66"/>
      <c r="E6" s="67"/>
      <c r="F6" s="19"/>
      <c r="G6" s="66"/>
      <c r="H6" s="410" t="s">
        <v>393</v>
      </c>
      <c r="I6" s="19"/>
      <c r="J6" s="66"/>
      <c r="K6" s="410" t="s">
        <v>402</v>
      </c>
      <c r="L6" s="23"/>
      <c r="M6" s="66"/>
      <c r="N6" s="511" t="s">
        <v>333</v>
      </c>
      <c r="O6" s="16"/>
      <c r="P6" s="66"/>
      <c r="Q6" s="67"/>
      <c r="R6" s="24"/>
      <c r="S6" s="20"/>
      <c r="T6" s="67"/>
      <c r="U6" s="25"/>
      <c r="V6" s="26"/>
      <c r="W6" s="511" t="s">
        <v>47</v>
      </c>
      <c r="X6" s="19"/>
      <c r="Y6" s="83"/>
      <c r="Z6" s="511" t="s">
        <v>62</v>
      </c>
      <c r="AA6" s="23"/>
      <c r="AB6" s="20"/>
      <c r="AC6" s="21"/>
      <c r="AD6" s="23"/>
      <c r="AE6" s="20"/>
      <c r="AF6" s="21"/>
    </row>
    <row r="7" spans="2:32" ht="12" customHeight="1">
      <c r="B7" s="380" t="s">
        <v>2</v>
      </c>
      <c r="C7" s="16"/>
      <c r="D7" s="17" t="s">
        <v>27</v>
      </c>
      <c r="E7" s="33"/>
      <c r="F7" s="19"/>
      <c r="G7" s="17" t="s">
        <v>34</v>
      </c>
      <c r="H7" s="411" t="s">
        <v>391</v>
      </c>
      <c r="I7" s="19"/>
      <c r="J7" s="17" t="s">
        <v>20</v>
      </c>
      <c r="K7" s="411" t="s">
        <v>391</v>
      </c>
      <c r="L7" s="19"/>
      <c r="M7" s="17" t="s">
        <v>11</v>
      </c>
      <c r="N7" s="512"/>
      <c r="O7" s="16"/>
      <c r="P7" s="17" t="s">
        <v>21</v>
      </c>
      <c r="Q7" s="33"/>
      <c r="R7" s="31"/>
      <c r="S7" s="26" t="s">
        <v>21</v>
      </c>
      <c r="T7" s="33"/>
      <c r="U7" s="25"/>
      <c r="V7" s="26" t="s">
        <v>27</v>
      </c>
      <c r="W7" s="512"/>
      <c r="X7" s="33"/>
      <c r="Y7" s="26" t="s">
        <v>10</v>
      </c>
      <c r="Z7" s="512"/>
      <c r="AA7" s="33"/>
      <c r="AB7" s="17" t="s">
        <v>20</v>
      </c>
      <c r="AC7" s="21"/>
      <c r="AD7" s="33"/>
      <c r="AE7" s="17" t="s">
        <v>27</v>
      </c>
      <c r="AF7" s="21"/>
    </row>
    <row r="8" spans="2:32" s="44" customFormat="1" ht="12" customHeight="1">
      <c r="B8" s="380"/>
      <c r="C8" s="12"/>
      <c r="D8" s="34"/>
      <c r="E8" s="42"/>
      <c r="F8" s="35"/>
      <c r="G8" s="34"/>
      <c r="H8" s="412" t="s">
        <v>394</v>
      </c>
      <c r="I8" s="12"/>
      <c r="J8" s="34"/>
      <c r="K8" s="412" t="s">
        <v>327</v>
      </c>
      <c r="L8" s="12"/>
      <c r="M8" s="34"/>
      <c r="N8" s="512"/>
      <c r="O8" s="12"/>
      <c r="P8" s="34"/>
      <c r="Q8" s="42"/>
      <c r="R8" s="38"/>
      <c r="S8" s="39"/>
      <c r="T8" s="42"/>
      <c r="U8" s="14"/>
      <c r="V8" s="39"/>
      <c r="W8" s="512"/>
      <c r="X8" s="12"/>
      <c r="Y8" s="396"/>
      <c r="Z8" s="512"/>
      <c r="AA8" s="12"/>
      <c r="AB8" s="34"/>
      <c r="AC8" s="14"/>
      <c r="AD8" s="12"/>
      <c r="AE8" s="34"/>
      <c r="AF8" s="14"/>
    </row>
    <row r="9" spans="2:32" ht="12" customHeight="1">
      <c r="B9" s="381"/>
      <c r="C9" s="16"/>
      <c r="D9" s="17"/>
      <c r="E9" s="33"/>
      <c r="F9" s="33"/>
      <c r="G9" s="17"/>
      <c r="H9" s="33"/>
      <c r="I9" s="33"/>
      <c r="J9" s="17"/>
      <c r="K9" s="33"/>
      <c r="L9" s="33"/>
      <c r="M9" s="17"/>
      <c r="N9" s="512"/>
      <c r="O9" s="16"/>
      <c r="P9" s="17"/>
      <c r="Q9" s="33"/>
      <c r="R9" s="31"/>
      <c r="S9" s="26"/>
      <c r="T9" s="33"/>
      <c r="U9" s="25"/>
      <c r="V9" s="26"/>
      <c r="W9" s="512"/>
      <c r="X9" s="33"/>
      <c r="Y9" s="70"/>
      <c r="Z9" s="512"/>
      <c r="AA9" s="33"/>
      <c r="AB9" s="17"/>
      <c r="AC9" s="288"/>
      <c r="AD9" s="33"/>
      <c r="AE9" s="17"/>
      <c r="AF9" s="288"/>
    </row>
    <row r="10" spans="2:32" ht="12" customHeight="1">
      <c r="B10" s="382" t="s">
        <v>3</v>
      </c>
      <c r="C10" s="16"/>
      <c r="D10" s="17" t="s">
        <v>28</v>
      </c>
      <c r="E10" s="33"/>
      <c r="F10" s="19"/>
      <c r="G10" s="17" t="s">
        <v>12</v>
      </c>
      <c r="H10" s="33"/>
      <c r="I10" s="33"/>
      <c r="J10" s="17" t="s">
        <v>21</v>
      </c>
      <c r="K10" s="33"/>
      <c r="L10" s="19"/>
      <c r="M10" s="17" t="s">
        <v>27</v>
      </c>
      <c r="N10" s="512"/>
      <c r="O10" s="16"/>
      <c r="P10" s="17" t="s">
        <v>34</v>
      </c>
      <c r="Q10" s="33"/>
      <c r="R10" s="31"/>
      <c r="S10" s="26" t="s">
        <v>34</v>
      </c>
      <c r="T10" s="33"/>
      <c r="U10" s="25"/>
      <c r="V10" s="26" t="s">
        <v>28</v>
      </c>
      <c r="W10" s="512"/>
      <c r="X10" s="33"/>
      <c r="Y10" s="26" t="s">
        <v>11</v>
      </c>
      <c r="Z10" s="512"/>
      <c r="AA10" s="33"/>
      <c r="AB10" s="17" t="s">
        <v>21</v>
      </c>
      <c r="AC10" s="21"/>
      <c r="AD10" s="33"/>
      <c r="AE10" s="17" t="s">
        <v>28</v>
      </c>
      <c r="AF10" s="21"/>
    </row>
    <row r="11" spans="2:32" s="44" customFormat="1" ht="12" customHeight="1" thickBot="1">
      <c r="B11" s="383"/>
      <c r="C11" s="12"/>
      <c r="D11" s="74"/>
      <c r="E11" s="12"/>
      <c r="F11" s="35"/>
      <c r="G11" s="74"/>
      <c r="H11" s="12"/>
      <c r="I11" s="12"/>
      <c r="J11" s="74"/>
      <c r="K11" s="12"/>
      <c r="L11" s="35"/>
      <c r="M11" s="74"/>
      <c r="N11" s="513"/>
      <c r="O11" s="12"/>
      <c r="P11" s="74"/>
      <c r="Q11" s="12"/>
      <c r="R11" s="38"/>
      <c r="S11" s="302"/>
      <c r="T11" s="12"/>
      <c r="U11" s="14"/>
      <c r="V11" s="61"/>
      <c r="W11" s="513"/>
      <c r="X11" s="12"/>
      <c r="Y11" s="61"/>
      <c r="Z11" s="513"/>
      <c r="AA11" s="12"/>
      <c r="AB11" s="65"/>
      <c r="AC11" s="301"/>
      <c r="AD11" s="12"/>
      <c r="AE11" s="65"/>
      <c r="AF11" s="301"/>
    </row>
    <row r="12" spans="2:32" ht="12" customHeight="1" thickTop="1">
      <c r="B12" s="380"/>
      <c r="C12" s="16"/>
      <c r="D12" s="82"/>
      <c r="E12" s="401" t="s">
        <v>373</v>
      </c>
      <c r="F12" s="33"/>
      <c r="G12" s="82"/>
      <c r="H12" s="401" t="s">
        <v>398</v>
      </c>
      <c r="I12" s="33"/>
      <c r="J12" s="82"/>
      <c r="K12" s="384"/>
      <c r="L12" s="33"/>
      <c r="M12" s="82"/>
      <c r="N12" s="384"/>
      <c r="O12" s="16"/>
      <c r="P12" s="82"/>
      <c r="Q12" s="384"/>
      <c r="R12" s="24"/>
      <c r="S12" s="83"/>
      <c r="T12" s="384"/>
      <c r="U12" s="25"/>
      <c r="V12" s="83"/>
      <c r="W12" s="384"/>
      <c r="X12" s="33"/>
      <c r="Y12" s="17"/>
      <c r="Z12" s="21"/>
      <c r="AA12" s="33"/>
      <c r="AB12" s="17"/>
      <c r="AC12" s="10"/>
      <c r="AD12" s="33"/>
      <c r="AE12" s="17"/>
      <c r="AF12" s="10"/>
    </row>
    <row r="13" spans="2:32" ht="12" customHeight="1">
      <c r="B13" s="380" t="s">
        <v>2</v>
      </c>
      <c r="C13" s="16"/>
      <c r="D13" s="17" t="s">
        <v>29</v>
      </c>
      <c r="E13" s="402" t="s">
        <v>391</v>
      </c>
      <c r="F13" s="33"/>
      <c r="G13" s="17" t="s">
        <v>35</v>
      </c>
      <c r="H13" s="402" t="s">
        <v>391</v>
      </c>
      <c r="I13" s="33"/>
      <c r="J13" s="17" t="s">
        <v>22</v>
      </c>
      <c r="K13" s="21"/>
      <c r="L13" s="33"/>
      <c r="M13" s="17" t="s">
        <v>13</v>
      </c>
      <c r="N13" s="21"/>
      <c r="O13" s="16"/>
      <c r="P13" s="17" t="s">
        <v>23</v>
      </c>
      <c r="Q13" s="21"/>
      <c r="R13" s="24"/>
      <c r="S13" s="26" t="s">
        <v>23</v>
      </c>
      <c r="T13" s="21"/>
      <c r="U13" s="25"/>
      <c r="V13" s="26" t="s">
        <v>29</v>
      </c>
      <c r="W13" s="21"/>
      <c r="X13" s="33"/>
      <c r="Y13" s="17" t="s">
        <v>12</v>
      </c>
      <c r="Z13" s="21"/>
      <c r="AA13" s="33"/>
      <c r="AB13" s="17" t="s">
        <v>22</v>
      </c>
      <c r="AC13" s="10"/>
      <c r="AD13" s="33"/>
      <c r="AE13" s="17" t="s">
        <v>29</v>
      </c>
      <c r="AF13" s="10"/>
    </row>
    <row r="14" spans="2:32" s="44" customFormat="1" ht="12" customHeight="1">
      <c r="B14" s="380"/>
      <c r="C14" s="12"/>
      <c r="D14" s="34"/>
      <c r="E14" s="403" t="s">
        <v>108</v>
      </c>
      <c r="F14" s="12"/>
      <c r="G14" s="34"/>
      <c r="H14" s="403" t="s">
        <v>109</v>
      </c>
      <c r="I14" s="12"/>
      <c r="J14" s="34"/>
      <c r="K14" s="293"/>
      <c r="L14" s="12"/>
      <c r="M14" s="34"/>
      <c r="N14" s="293"/>
      <c r="O14" s="12"/>
      <c r="P14" s="34"/>
      <c r="Q14" s="293"/>
      <c r="R14" s="38"/>
      <c r="S14" s="39"/>
      <c r="T14" s="293"/>
      <c r="U14" s="14"/>
      <c r="V14" s="39"/>
      <c r="W14" s="293"/>
      <c r="X14" s="12"/>
      <c r="Y14" s="34"/>
      <c r="Z14" s="14"/>
      <c r="AA14" s="12"/>
      <c r="AB14" s="34"/>
      <c r="AC14" s="294"/>
      <c r="AD14" s="12"/>
      <c r="AE14" s="34"/>
      <c r="AF14" s="294"/>
    </row>
    <row r="15" spans="2:32" ht="12" customHeight="1">
      <c r="B15" s="381"/>
      <c r="C15" s="16"/>
      <c r="D15" s="17"/>
      <c r="E15" s="408" t="s">
        <v>373</v>
      </c>
      <c r="F15" s="33"/>
      <c r="G15" s="17"/>
      <c r="H15" s="21"/>
      <c r="I15" s="33"/>
      <c r="J15" s="17"/>
      <c r="K15" s="21"/>
      <c r="L15" s="33"/>
      <c r="M15" s="17"/>
      <c r="N15" s="21"/>
      <c r="O15" s="16"/>
      <c r="P15" s="17"/>
      <c r="Q15" s="21"/>
      <c r="R15" s="24"/>
      <c r="S15" s="26"/>
      <c r="T15" s="21"/>
      <c r="U15" s="25"/>
      <c r="V15" s="26"/>
      <c r="W15" s="21"/>
      <c r="X15" s="33"/>
      <c r="Y15" s="17"/>
      <c r="Z15" s="288"/>
      <c r="AA15" s="33"/>
      <c r="AB15" s="17"/>
      <c r="AC15" s="10"/>
      <c r="AD15" s="33"/>
      <c r="AE15" s="17"/>
      <c r="AF15" s="53"/>
    </row>
    <row r="16" spans="2:32" ht="12" customHeight="1">
      <c r="B16" s="382" t="s">
        <v>3</v>
      </c>
      <c r="C16" s="16"/>
      <c r="D16" s="17" t="s">
        <v>30</v>
      </c>
      <c r="E16" s="408" t="s">
        <v>391</v>
      </c>
      <c r="F16" s="33"/>
      <c r="G16" s="17" t="s">
        <v>14</v>
      </c>
      <c r="H16" s="21"/>
      <c r="I16" s="33"/>
      <c r="J16" s="17" t="s">
        <v>23</v>
      </c>
      <c r="K16" s="21"/>
      <c r="L16" s="33"/>
      <c r="M16" s="17" t="s">
        <v>29</v>
      </c>
      <c r="N16" s="21"/>
      <c r="O16" s="16"/>
      <c r="P16" s="17" t="s">
        <v>35</v>
      </c>
      <c r="Q16" s="21"/>
      <c r="R16" s="24"/>
      <c r="S16" s="26" t="s">
        <v>35</v>
      </c>
      <c r="T16" s="21"/>
      <c r="U16" s="25"/>
      <c r="V16" s="26" t="s">
        <v>30</v>
      </c>
      <c r="W16" s="21"/>
      <c r="X16" s="33"/>
      <c r="Y16" s="17" t="s">
        <v>13</v>
      </c>
      <c r="Z16" s="21"/>
      <c r="AA16" s="33"/>
      <c r="AB16" s="17" t="s">
        <v>23</v>
      </c>
      <c r="AC16" s="10"/>
      <c r="AD16" s="33"/>
      <c r="AE16" s="17" t="s">
        <v>30</v>
      </c>
      <c r="AF16" s="53"/>
    </row>
    <row r="17" spans="2:32" s="44" customFormat="1" ht="12" customHeight="1" thickBot="1">
      <c r="B17" s="383"/>
      <c r="C17" s="12"/>
      <c r="D17" s="57"/>
      <c r="E17" s="409" t="s">
        <v>108</v>
      </c>
      <c r="F17" s="12"/>
      <c r="G17" s="57"/>
      <c r="H17" s="301"/>
      <c r="I17" s="12"/>
      <c r="J17" s="57"/>
      <c r="K17" s="301"/>
      <c r="L17" s="12"/>
      <c r="M17" s="57"/>
      <c r="N17" s="301"/>
      <c r="O17" s="12"/>
      <c r="P17" s="57"/>
      <c r="Q17" s="301"/>
      <c r="R17" s="76"/>
      <c r="S17" s="77"/>
      <c r="T17" s="301"/>
      <c r="U17" s="79"/>
      <c r="V17" s="77"/>
      <c r="W17" s="301"/>
      <c r="X17" s="12"/>
      <c r="Y17" s="57"/>
      <c r="Z17" s="301"/>
      <c r="AA17" s="12"/>
      <c r="AB17" s="57"/>
      <c r="AC17" s="307"/>
      <c r="AD17" s="12"/>
      <c r="AE17" s="57"/>
      <c r="AF17" s="58"/>
    </row>
    <row r="18" spans="2:32" ht="12" customHeight="1" thickTop="1">
      <c r="B18" s="380"/>
      <c r="C18" s="16"/>
      <c r="D18" s="17"/>
      <c r="E18" s="404" t="s">
        <v>390</v>
      </c>
      <c r="F18" s="33"/>
      <c r="G18" s="17"/>
      <c r="H18" s="404" t="s">
        <v>377</v>
      </c>
      <c r="I18" s="33"/>
      <c r="J18" s="17"/>
      <c r="K18" s="10"/>
      <c r="L18" s="33"/>
      <c r="M18" s="17"/>
      <c r="N18" s="10"/>
      <c r="O18" s="16"/>
      <c r="P18" s="17"/>
      <c r="Q18" s="10"/>
      <c r="R18" s="24"/>
      <c r="S18" s="83"/>
      <c r="T18" s="10"/>
      <c r="U18" s="21"/>
      <c r="V18" s="17"/>
      <c r="W18" s="10"/>
      <c r="X18" s="19"/>
      <c r="Y18" s="17"/>
      <c r="Z18" s="10"/>
      <c r="AA18" s="19"/>
      <c r="AB18" s="17"/>
      <c r="AC18" s="10"/>
      <c r="AD18" s="19"/>
      <c r="AE18" s="17"/>
      <c r="AF18" s="67"/>
    </row>
    <row r="19" spans="2:32" ht="12" customHeight="1" thickBot="1">
      <c r="B19" s="380" t="s">
        <v>2</v>
      </c>
      <c r="C19" s="16"/>
      <c r="D19" s="17" t="s">
        <v>31</v>
      </c>
      <c r="E19" s="404" t="s">
        <v>391</v>
      </c>
      <c r="F19" s="33"/>
      <c r="G19" s="17" t="s">
        <v>36</v>
      </c>
      <c r="H19" s="404" t="s">
        <v>391</v>
      </c>
      <c r="I19" s="33"/>
      <c r="J19" s="17" t="s">
        <v>24</v>
      </c>
      <c r="K19" s="10"/>
      <c r="L19" s="33"/>
      <c r="M19" s="17" t="s">
        <v>15</v>
      </c>
      <c r="N19" s="10"/>
      <c r="O19" s="16"/>
      <c r="P19" s="17" t="s">
        <v>25</v>
      </c>
      <c r="Q19" s="10"/>
      <c r="R19" s="24"/>
      <c r="S19" s="26" t="s">
        <v>25</v>
      </c>
      <c r="T19" s="10"/>
      <c r="U19" s="21"/>
      <c r="V19" s="17" t="s">
        <v>31</v>
      </c>
      <c r="W19" s="10"/>
      <c r="X19" s="19"/>
      <c r="Y19" s="17" t="s">
        <v>14</v>
      </c>
      <c r="Z19" s="10"/>
      <c r="AA19" s="19"/>
      <c r="AB19" s="17" t="s">
        <v>24</v>
      </c>
      <c r="AC19" s="10"/>
      <c r="AD19" s="19"/>
      <c r="AE19" s="17" t="s">
        <v>31</v>
      </c>
      <c r="AF19" s="33"/>
    </row>
    <row r="20" spans="2:32" s="44" customFormat="1" ht="12" customHeight="1" thickTop="1">
      <c r="B20" s="380"/>
      <c r="C20" s="12"/>
      <c r="D20" s="34"/>
      <c r="E20" s="405" t="s">
        <v>107</v>
      </c>
      <c r="F20" s="85"/>
      <c r="G20" s="34"/>
      <c r="H20" s="405" t="s">
        <v>308</v>
      </c>
      <c r="I20" s="12"/>
      <c r="J20" s="34"/>
      <c r="K20" s="294"/>
      <c r="L20" s="12"/>
      <c r="M20" s="34"/>
      <c r="N20" s="294"/>
      <c r="O20" s="12"/>
      <c r="P20" s="34"/>
      <c r="Q20" s="294"/>
      <c r="R20" s="38"/>
      <c r="S20" s="39"/>
      <c r="T20" s="294"/>
      <c r="U20" s="14"/>
      <c r="V20" s="34"/>
      <c r="W20" s="294"/>
      <c r="X20" s="12"/>
      <c r="Y20" s="34"/>
      <c r="Z20" s="294"/>
      <c r="AA20" s="12"/>
      <c r="AB20" s="34"/>
      <c r="AC20" s="294"/>
      <c r="AD20" s="12"/>
      <c r="AE20" s="34"/>
      <c r="AF20" s="42"/>
    </row>
    <row r="21" spans="2:32" ht="12" customHeight="1">
      <c r="B21" s="381"/>
      <c r="C21" s="16"/>
      <c r="D21" s="17"/>
      <c r="E21" s="406" t="s">
        <v>392</v>
      </c>
      <c r="F21" s="19"/>
      <c r="G21" s="17"/>
      <c r="H21" s="10"/>
      <c r="I21" s="33"/>
      <c r="J21" s="17"/>
      <c r="K21" s="10"/>
      <c r="L21" s="33"/>
      <c r="M21" s="17"/>
      <c r="N21" s="10"/>
      <c r="O21" s="16"/>
      <c r="P21" s="17"/>
      <c r="Q21" s="10"/>
      <c r="R21" s="31"/>
      <c r="S21" s="26"/>
      <c r="T21" s="10"/>
      <c r="U21" s="21"/>
      <c r="V21" s="17"/>
      <c r="W21" s="33"/>
      <c r="X21" s="19"/>
      <c r="Y21" s="17"/>
      <c r="Z21" s="10"/>
      <c r="AA21" s="19"/>
      <c r="AB21" s="17"/>
      <c r="AC21" s="10"/>
      <c r="AD21" s="19"/>
      <c r="AE21" s="17"/>
      <c r="AF21" s="33"/>
    </row>
    <row r="22" spans="2:32" ht="12" customHeight="1">
      <c r="B22" s="382" t="s">
        <v>3</v>
      </c>
      <c r="C22" s="16"/>
      <c r="D22" s="17" t="s">
        <v>32</v>
      </c>
      <c r="E22" s="406" t="s">
        <v>391</v>
      </c>
      <c r="F22" s="19"/>
      <c r="G22" s="17" t="s">
        <v>16</v>
      </c>
      <c r="H22" s="10"/>
      <c r="I22" s="33"/>
      <c r="J22" s="17" t="s">
        <v>25</v>
      </c>
      <c r="K22" s="10"/>
      <c r="L22" s="33"/>
      <c r="M22" s="17" t="s">
        <v>31</v>
      </c>
      <c r="N22" s="10"/>
      <c r="O22" s="16"/>
      <c r="P22" s="17" t="s">
        <v>36</v>
      </c>
      <c r="Q22" s="10"/>
      <c r="R22" s="31"/>
      <c r="S22" s="26" t="s">
        <v>36</v>
      </c>
      <c r="T22" s="10"/>
      <c r="U22" s="21"/>
      <c r="V22" s="17" t="s">
        <v>32</v>
      </c>
      <c r="W22" s="21"/>
      <c r="X22" s="19"/>
      <c r="Y22" s="17" t="s">
        <v>15</v>
      </c>
      <c r="Z22" s="10"/>
      <c r="AA22" s="19"/>
      <c r="AB22" s="17" t="s">
        <v>25</v>
      </c>
      <c r="AC22" s="10"/>
      <c r="AD22" s="19"/>
      <c r="AE22" s="17" t="s">
        <v>32</v>
      </c>
      <c r="AF22" s="33"/>
    </row>
    <row r="23" spans="2:32" s="44" customFormat="1" ht="12" customHeight="1" thickBot="1">
      <c r="B23" s="383"/>
      <c r="C23" s="12"/>
      <c r="D23" s="56"/>
      <c r="E23" s="407" t="s">
        <v>107</v>
      </c>
      <c r="F23" s="35"/>
      <c r="G23" s="56"/>
      <c r="H23" s="307"/>
      <c r="I23" s="12"/>
      <c r="J23" s="56"/>
      <c r="K23" s="307"/>
      <c r="L23" s="12"/>
      <c r="M23" s="56"/>
      <c r="N23" s="307"/>
      <c r="O23" s="12"/>
      <c r="P23" s="56"/>
      <c r="Q23" s="307"/>
      <c r="R23" s="38"/>
      <c r="S23" s="61"/>
      <c r="T23" s="307"/>
      <c r="U23" s="14"/>
      <c r="V23" s="57"/>
      <c r="W23" s="80"/>
      <c r="X23" s="35"/>
      <c r="Y23" s="57"/>
      <c r="Z23" s="307"/>
      <c r="AA23" s="35"/>
      <c r="AB23" s="57"/>
      <c r="AC23" s="307"/>
      <c r="AD23" s="35"/>
      <c r="AE23" s="57"/>
      <c r="AF23" s="80"/>
    </row>
    <row r="24" spans="2:32" ht="12" customHeight="1" thickTop="1">
      <c r="B24" s="380"/>
      <c r="C24" s="16"/>
      <c r="D24" s="66"/>
      <c r="E24" s="404" t="s">
        <v>378</v>
      </c>
      <c r="F24" s="19"/>
      <c r="G24" s="66"/>
      <c r="H24" s="404" t="s">
        <v>400</v>
      </c>
      <c r="I24" s="33"/>
      <c r="J24" s="66"/>
      <c r="K24" s="511" t="s">
        <v>61</v>
      </c>
      <c r="L24" s="33"/>
      <c r="M24" s="66"/>
      <c r="N24" s="10"/>
      <c r="O24" s="16"/>
      <c r="P24" s="66"/>
      <c r="Q24" s="10"/>
      <c r="R24" s="31"/>
      <c r="S24" s="26"/>
      <c r="T24" s="10"/>
      <c r="U24" s="21"/>
      <c r="V24" s="17"/>
      <c r="W24" s="10"/>
      <c r="X24" s="19"/>
      <c r="Y24" s="17"/>
      <c r="Z24" s="10"/>
      <c r="AA24" s="19"/>
      <c r="AB24" s="17"/>
      <c r="AC24" s="511" t="s">
        <v>334</v>
      </c>
      <c r="AD24" s="19"/>
      <c r="AE24" s="17"/>
      <c r="AF24" s="67"/>
    </row>
    <row r="25" spans="2:32" ht="12" customHeight="1">
      <c r="B25" s="380" t="s">
        <v>2</v>
      </c>
      <c r="C25" s="16"/>
      <c r="D25" s="17" t="s">
        <v>33</v>
      </c>
      <c r="E25" s="404" t="s">
        <v>391</v>
      </c>
      <c r="F25" s="19"/>
      <c r="G25" s="17" t="s">
        <v>37</v>
      </c>
      <c r="H25" s="404" t="s">
        <v>391</v>
      </c>
      <c r="I25" s="33"/>
      <c r="J25" s="17" t="s">
        <v>8</v>
      </c>
      <c r="K25" s="512"/>
      <c r="L25" s="33"/>
      <c r="M25" s="17" t="s">
        <v>17</v>
      </c>
      <c r="N25" s="10"/>
      <c r="O25" s="16"/>
      <c r="P25" s="17" t="s">
        <v>26</v>
      </c>
      <c r="Q25" s="10"/>
      <c r="R25" s="31"/>
      <c r="S25" s="26" t="s">
        <v>26</v>
      </c>
      <c r="T25" s="10"/>
      <c r="U25" s="21"/>
      <c r="V25" s="17" t="s">
        <v>33</v>
      </c>
      <c r="W25" s="10"/>
      <c r="X25" s="19"/>
      <c r="Y25" s="17" t="s">
        <v>16</v>
      </c>
      <c r="Z25" s="10"/>
      <c r="AA25" s="19"/>
      <c r="AB25" s="17" t="s">
        <v>8</v>
      </c>
      <c r="AC25" s="512"/>
      <c r="AD25" s="19"/>
      <c r="AE25" s="17" t="s">
        <v>33</v>
      </c>
      <c r="AF25" s="33"/>
    </row>
    <row r="26" spans="2:32" s="44" customFormat="1" ht="12" customHeight="1" thickBot="1">
      <c r="B26" s="380"/>
      <c r="C26" s="12"/>
      <c r="D26" s="56"/>
      <c r="E26" s="405" t="s">
        <v>308</v>
      </c>
      <c r="F26" s="102"/>
      <c r="G26" s="56"/>
      <c r="H26" s="405" t="s">
        <v>401</v>
      </c>
      <c r="I26" s="12"/>
      <c r="J26" s="56"/>
      <c r="K26" s="512"/>
      <c r="L26" s="12"/>
      <c r="M26" s="56"/>
      <c r="N26" s="294"/>
      <c r="O26" s="12"/>
      <c r="P26" s="56"/>
      <c r="Q26" s="294"/>
      <c r="R26" s="38"/>
      <c r="S26" s="39"/>
      <c r="T26" s="294"/>
      <c r="U26" s="14"/>
      <c r="V26" s="34"/>
      <c r="W26" s="294"/>
      <c r="X26" s="12"/>
      <c r="Y26" s="34"/>
      <c r="Z26" s="294"/>
      <c r="AA26" s="12"/>
      <c r="AB26" s="86"/>
      <c r="AC26" s="512"/>
      <c r="AD26" s="12"/>
      <c r="AE26" s="34"/>
      <c r="AF26" s="42"/>
    </row>
    <row r="27" spans="2:32" ht="12" customHeight="1" thickTop="1">
      <c r="B27" s="381"/>
      <c r="C27" s="16"/>
      <c r="D27" s="129"/>
      <c r="E27" s="406" t="s">
        <v>378</v>
      </c>
      <c r="F27" s="33"/>
      <c r="G27" s="129"/>
      <c r="H27" s="10"/>
      <c r="I27" s="33"/>
      <c r="J27" s="129"/>
      <c r="K27" s="512"/>
      <c r="L27" s="33"/>
      <c r="M27" s="129"/>
      <c r="N27" s="10"/>
      <c r="O27" s="16"/>
      <c r="P27" s="129"/>
      <c r="Q27" s="10"/>
      <c r="R27" s="31"/>
      <c r="S27" s="26"/>
      <c r="T27" s="10"/>
      <c r="U27" s="21"/>
      <c r="V27" s="17"/>
      <c r="W27" s="33"/>
      <c r="X27" s="33"/>
      <c r="Y27" s="17"/>
      <c r="Z27" s="10"/>
      <c r="AA27" s="33"/>
      <c r="AB27" s="17"/>
      <c r="AC27" s="512"/>
      <c r="AD27" s="33"/>
      <c r="AE27" s="17"/>
      <c r="AF27" s="33"/>
    </row>
    <row r="28" spans="2:32" ht="12" customHeight="1">
      <c r="B28" s="382" t="s">
        <v>3</v>
      </c>
      <c r="C28" s="16"/>
      <c r="D28" s="17" t="s">
        <v>7</v>
      </c>
      <c r="E28" s="406" t="s">
        <v>391</v>
      </c>
      <c r="F28" s="33"/>
      <c r="G28" s="17" t="s">
        <v>18</v>
      </c>
      <c r="H28" s="10"/>
      <c r="I28" s="33"/>
      <c r="J28" s="17" t="s">
        <v>26</v>
      </c>
      <c r="K28" s="512"/>
      <c r="L28" s="19"/>
      <c r="M28" s="17" t="s">
        <v>33</v>
      </c>
      <c r="N28" s="10"/>
      <c r="O28" s="16"/>
      <c r="P28" s="17" t="s">
        <v>37</v>
      </c>
      <c r="Q28" s="10"/>
      <c r="R28" s="31"/>
      <c r="S28" s="26" t="s">
        <v>37</v>
      </c>
      <c r="T28" s="10"/>
      <c r="U28" s="25"/>
      <c r="V28" s="17" t="s">
        <v>7</v>
      </c>
      <c r="W28" s="21"/>
      <c r="X28" s="33"/>
      <c r="Y28" s="17" t="s">
        <v>17</v>
      </c>
      <c r="Z28" s="10"/>
      <c r="AA28" s="33"/>
      <c r="AB28" s="17" t="s">
        <v>26</v>
      </c>
      <c r="AC28" s="512"/>
      <c r="AD28" s="33"/>
      <c r="AE28" s="17" t="s">
        <v>7</v>
      </c>
      <c r="AF28" s="33"/>
    </row>
    <row r="29" spans="2:32" s="44" customFormat="1" ht="12" customHeight="1" thickBot="1">
      <c r="B29" s="382"/>
      <c r="C29" s="13"/>
      <c r="D29" s="65"/>
      <c r="E29" s="407" t="s">
        <v>308</v>
      </c>
      <c r="F29" s="12"/>
      <c r="G29" s="65"/>
      <c r="H29" s="307"/>
      <c r="I29" s="12"/>
      <c r="J29" s="65"/>
      <c r="K29" s="513"/>
      <c r="L29" s="35"/>
      <c r="M29" s="65"/>
      <c r="N29" s="307"/>
      <c r="O29" s="13"/>
      <c r="P29" s="65"/>
      <c r="Q29" s="307"/>
      <c r="R29" s="38"/>
      <c r="S29" s="61"/>
      <c r="T29" s="307"/>
      <c r="U29" s="79"/>
      <c r="V29" s="57"/>
      <c r="W29" s="80"/>
      <c r="X29" s="12"/>
      <c r="Y29" s="57"/>
      <c r="Z29" s="307"/>
      <c r="AA29" s="12"/>
      <c r="AB29" s="57"/>
      <c r="AC29" s="513"/>
      <c r="AD29" s="12"/>
      <c r="AE29" s="57"/>
      <c r="AF29" s="80"/>
    </row>
    <row r="30" spans="2:32" ht="12" customHeight="1" thickTop="1">
      <c r="B30" s="385"/>
      <c r="C30" s="16"/>
      <c r="D30" s="66"/>
      <c r="E30" s="511" t="s">
        <v>387</v>
      </c>
      <c r="F30" s="33"/>
      <c r="G30" s="116"/>
      <c r="H30" s="117"/>
      <c r="I30" s="33"/>
      <c r="J30" s="116"/>
      <c r="K30" s="117"/>
      <c r="L30" s="33"/>
      <c r="M30" s="82"/>
      <c r="N30" s="386"/>
      <c r="O30" s="118"/>
      <c r="P30" s="116"/>
      <c r="Q30" s="117"/>
      <c r="R30" s="31"/>
      <c r="S30" s="116"/>
      <c r="T30" s="117"/>
      <c r="U30" s="21"/>
      <c r="V30" s="121"/>
      <c r="W30" s="115"/>
      <c r="X30" s="69"/>
      <c r="Y30" s="17"/>
      <c r="Z30" s="386"/>
      <c r="AA30" s="33"/>
      <c r="AB30" s="116"/>
      <c r="AC30" s="117"/>
      <c r="AD30" s="33"/>
      <c r="AE30" s="17"/>
      <c r="AF30" s="67"/>
    </row>
    <row r="31" spans="2:32" ht="12" customHeight="1">
      <c r="B31" s="380" t="s">
        <v>2</v>
      </c>
      <c r="C31" s="16"/>
      <c r="D31" s="17" t="s">
        <v>10</v>
      </c>
      <c r="E31" s="512"/>
      <c r="F31" s="33"/>
      <c r="G31" s="121"/>
      <c r="H31" s="122"/>
      <c r="I31" s="19"/>
      <c r="J31" s="121"/>
      <c r="K31" s="122"/>
      <c r="L31" s="19"/>
      <c r="M31" s="17" t="s">
        <v>19</v>
      </c>
      <c r="N31" s="53"/>
      <c r="O31" s="118"/>
      <c r="P31" s="121"/>
      <c r="Q31" s="122"/>
      <c r="R31" s="24"/>
      <c r="S31" s="121"/>
      <c r="T31" s="122"/>
      <c r="U31" s="25"/>
      <c r="V31" s="121" t="s">
        <v>10</v>
      </c>
      <c r="W31" s="115"/>
      <c r="X31" s="19"/>
      <c r="Y31" s="17" t="s">
        <v>18</v>
      </c>
      <c r="Z31" s="53"/>
      <c r="AA31" s="33"/>
      <c r="AB31" s="121"/>
      <c r="AC31" s="115"/>
      <c r="AD31" s="33"/>
      <c r="AE31" s="17" t="s">
        <v>10</v>
      </c>
      <c r="AF31" s="33"/>
    </row>
    <row r="32" spans="2:32" s="44" customFormat="1" ht="12" customHeight="1">
      <c r="B32" s="380"/>
      <c r="C32" s="12"/>
      <c r="D32" s="34"/>
      <c r="E32" s="512"/>
      <c r="F32" s="12"/>
      <c r="G32" s="124"/>
      <c r="H32" s="125"/>
      <c r="I32" s="12"/>
      <c r="J32" s="124"/>
      <c r="K32" s="125"/>
      <c r="L32" s="12"/>
      <c r="M32" s="34"/>
      <c r="N32" s="105"/>
      <c r="O32" s="12"/>
      <c r="P32" s="124"/>
      <c r="Q32" s="125"/>
      <c r="R32" s="38"/>
      <c r="S32" s="124"/>
      <c r="T32" s="125"/>
      <c r="U32" s="14"/>
      <c r="V32" s="400"/>
      <c r="W32" s="125"/>
      <c r="X32" s="35"/>
      <c r="Y32" s="34"/>
      <c r="Z32" s="105"/>
      <c r="AA32" s="12"/>
      <c r="AB32" s="124"/>
      <c r="AC32" s="125"/>
      <c r="AD32" s="12"/>
      <c r="AE32" s="34"/>
      <c r="AF32" s="42"/>
    </row>
    <row r="33" spans="2:32" ht="12" customHeight="1">
      <c r="B33" s="381"/>
      <c r="C33" s="16"/>
      <c r="D33" s="17"/>
      <c r="E33" s="512"/>
      <c r="F33" s="19"/>
      <c r="G33" s="121"/>
      <c r="H33" s="122"/>
      <c r="I33" s="19"/>
      <c r="J33" s="121"/>
      <c r="K33" s="122"/>
      <c r="L33" s="19"/>
      <c r="M33" s="17"/>
      <c r="N33" s="53"/>
      <c r="O33" s="118"/>
      <c r="P33" s="121"/>
      <c r="Q33" s="122"/>
      <c r="R33" s="24"/>
      <c r="S33" s="121"/>
      <c r="T33" s="122"/>
      <c r="U33" s="25"/>
      <c r="V33" s="121"/>
      <c r="W33" s="115"/>
      <c r="X33" s="19"/>
      <c r="Y33" s="17"/>
      <c r="Z33" s="53"/>
      <c r="AA33" s="33"/>
      <c r="AB33" s="121"/>
      <c r="AC33" s="115"/>
      <c r="AD33" s="33"/>
      <c r="AE33" s="17"/>
      <c r="AF33" s="33"/>
    </row>
    <row r="34" spans="2:32" ht="12" customHeight="1">
      <c r="B34" s="382" t="s">
        <v>3</v>
      </c>
      <c r="C34" s="16"/>
      <c r="D34" s="17" t="s">
        <v>9</v>
      </c>
      <c r="E34" s="512"/>
      <c r="F34" s="19"/>
      <c r="G34" s="121"/>
      <c r="H34" s="122"/>
      <c r="I34" s="19"/>
      <c r="J34" s="121"/>
      <c r="K34" s="122"/>
      <c r="L34" s="19"/>
      <c r="M34" s="17" t="s">
        <v>10</v>
      </c>
      <c r="N34" s="53"/>
      <c r="O34" s="118"/>
      <c r="P34" s="121"/>
      <c r="Q34" s="122"/>
      <c r="R34" s="24"/>
      <c r="S34" s="121"/>
      <c r="T34" s="122"/>
      <c r="U34" s="25"/>
      <c r="V34" s="121"/>
      <c r="W34" s="115"/>
      <c r="X34" s="19"/>
      <c r="Y34" s="17" t="s">
        <v>19</v>
      </c>
      <c r="Z34" s="53"/>
      <c r="AA34" s="19"/>
      <c r="AB34" s="121"/>
      <c r="AC34" s="115"/>
      <c r="AD34" s="19"/>
      <c r="AE34" s="17" t="s">
        <v>9</v>
      </c>
      <c r="AF34" s="33"/>
    </row>
    <row r="35" spans="2:32" s="44" customFormat="1" ht="12" customHeight="1" thickBot="1">
      <c r="B35" s="387"/>
      <c r="C35" s="35"/>
      <c r="D35" s="140"/>
      <c r="E35" s="513"/>
      <c r="F35" s="35"/>
      <c r="G35" s="135"/>
      <c r="H35" s="132"/>
      <c r="I35" s="35"/>
      <c r="J35" s="135"/>
      <c r="K35" s="132"/>
      <c r="L35" s="35"/>
      <c r="M35" s="74"/>
      <c r="N35" s="388"/>
      <c r="O35" s="35"/>
      <c r="P35" s="135"/>
      <c r="Q35" s="132"/>
      <c r="R35" s="76"/>
      <c r="S35" s="135"/>
      <c r="T35" s="132"/>
      <c r="U35" s="79"/>
      <c r="V35" s="135"/>
      <c r="W35" s="139"/>
      <c r="X35" s="102"/>
      <c r="Y35" s="140"/>
      <c r="Z35" s="389"/>
      <c r="AA35" s="12"/>
      <c r="AB35" s="135"/>
      <c r="AC35" s="139"/>
      <c r="AD35" s="12"/>
      <c r="AE35" s="397"/>
      <c r="AF35" s="12"/>
    </row>
    <row r="36" spans="1:33" ht="12" customHeight="1" thickTop="1">
      <c r="A36" s="178"/>
      <c r="B36" s="496" t="s">
        <v>4</v>
      </c>
      <c r="C36" s="496"/>
      <c r="D36" s="496"/>
      <c r="E36" s="142"/>
      <c r="F36" s="417"/>
      <c r="G36" s="417"/>
      <c r="H36" s="417"/>
      <c r="I36" s="417"/>
      <c r="J36" s="417"/>
      <c r="K36" s="417"/>
      <c r="L36" s="417"/>
      <c r="M36" s="143"/>
      <c r="N36" s="142"/>
      <c r="O36" s="491"/>
      <c r="P36" s="491"/>
      <c r="Q36" s="54"/>
      <c r="R36" s="416"/>
      <c r="S36" s="417"/>
      <c r="T36" s="417"/>
      <c r="U36" s="417"/>
      <c r="V36" s="492"/>
      <c r="W36" s="492"/>
      <c r="X36" s="417"/>
      <c r="Y36" s="417"/>
      <c r="Z36" s="417"/>
      <c r="AB36" s="390"/>
      <c r="AE36" s="398"/>
      <c r="AF36" s="398"/>
      <c r="AG36" s="178"/>
    </row>
    <row r="37" spans="1:33" ht="12" customHeight="1">
      <c r="A37" s="178"/>
      <c r="B37" s="391"/>
      <c r="C37" s="485" t="s">
        <v>2</v>
      </c>
      <c r="D37" s="486"/>
      <c r="E37" s="417" t="s">
        <v>39</v>
      </c>
      <c r="F37" s="417"/>
      <c r="G37" s="417"/>
      <c r="H37" s="417"/>
      <c r="I37" s="417"/>
      <c r="J37" s="417"/>
      <c r="K37" s="417"/>
      <c r="L37" s="417"/>
      <c r="M37" s="145"/>
      <c r="N37" s="30"/>
      <c r="O37" s="491"/>
      <c r="P37" s="491"/>
      <c r="Q37" s="491"/>
      <c r="R37" s="416"/>
      <c r="S37" s="416"/>
      <c r="T37" s="417"/>
      <c r="U37" s="417"/>
      <c r="V37" s="417"/>
      <c r="W37" s="417"/>
      <c r="X37" s="417"/>
      <c r="Y37" s="417"/>
      <c r="Z37" s="417"/>
      <c r="AB37" s="392"/>
      <c r="AG37" s="178"/>
    </row>
    <row r="38" spans="1:33" ht="12" customHeight="1">
      <c r="A38" s="178"/>
      <c r="B38" s="393"/>
      <c r="C38" s="485" t="s">
        <v>3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417"/>
      <c r="M38" s="145"/>
      <c r="N38" s="30"/>
      <c r="O38" s="491"/>
      <c r="P38" s="491"/>
      <c r="Q38" s="491"/>
      <c r="R38" s="491"/>
      <c r="S38" s="491"/>
      <c r="T38" s="417"/>
      <c r="U38" s="417"/>
      <c r="V38" s="492"/>
      <c r="W38" s="492"/>
      <c r="X38" s="492"/>
      <c r="Y38" s="492"/>
      <c r="Z38" s="417"/>
      <c r="AG38" s="178"/>
    </row>
    <row r="39" spans="1:26" ht="12" customHeight="1">
      <c r="A39" s="178"/>
      <c r="B39" s="158" t="s">
        <v>70</v>
      </c>
      <c r="R39" s="417"/>
      <c r="S39" s="417"/>
      <c r="T39" s="417"/>
      <c r="U39" s="417"/>
      <c r="V39" s="417"/>
      <c r="W39" s="417"/>
      <c r="X39" s="417"/>
      <c r="Y39" s="417"/>
      <c r="Z39" s="417"/>
    </row>
    <row r="40" spans="2:14" ht="12" customHeight="1">
      <c r="B40" s="147"/>
      <c r="D40" s="148" t="s">
        <v>42</v>
      </c>
      <c r="E40" s="148"/>
      <c r="F40" s="148"/>
      <c r="G40" s="148"/>
      <c r="H40" s="148"/>
      <c r="I40" s="148"/>
      <c r="J40" s="148"/>
      <c r="K40" s="148"/>
      <c r="L40" s="148"/>
      <c r="M40" s="148" t="s">
        <v>43</v>
      </c>
      <c r="N40" s="148"/>
    </row>
    <row r="41" spans="1:14" ht="12" customHeight="1">
      <c r="A41" s="149"/>
      <c r="B41" s="399">
        <v>6</v>
      </c>
      <c r="D41" s="394" t="s">
        <v>69</v>
      </c>
      <c r="E41" s="176" t="s">
        <v>80</v>
      </c>
      <c r="F41" s="30"/>
      <c r="G41" s="30"/>
      <c r="H41" s="30"/>
      <c r="I41" s="30"/>
      <c r="J41" s="30"/>
      <c r="K41" s="147"/>
      <c r="M41" s="395" t="s">
        <v>67</v>
      </c>
      <c r="N41" s="152" t="s">
        <v>82</v>
      </c>
    </row>
    <row r="42" spans="1:23" ht="12" customHeight="1">
      <c r="A42" s="149"/>
      <c r="B42" s="399">
        <v>7</v>
      </c>
      <c r="D42" s="394" t="s">
        <v>50</v>
      </c>
      <c r="E42" s="176" t="s">
        <v>49</v>
      </c>
      <c r="F42" s="30"/>
      <c r="G42" s="30"/>
      <c r="H42" s="30"/>
      <c r="I42" s="30"/>
      <c r="J42" s="30"/>
      <c r="K42" s="147"/>
      <c r="M42" s="395" t="s">
        <v>51</v>
      </c>
      <c r="N42" s="155" t="s">
        <v>56</v>
      </c>
      <c r="S42" s="365"/>
      <c r="T42" s="413"/>
      <c r="U42" s="413"/>
      <c r="V42" s="413"/>
      <c r="W42" s="413"/>
    </row>
    <row r="43" spans="1:23" ht="12" customHeight="1">
      <c r="A43" s="149"/>
      <c r="B43" s="399">
        <v>6</v>
      </c>
      <c r="D43" s="394" t="s">
        <v>83</v>
      </c>
      <c r="E43" s="176" t="s">
        <v>81</v>
      </c>
      <c r="F43" s="30"/>
      <c r="G43" s="30"/>
      <c r="H43" s="30"/>
      <c r="I43" s="30"/>
      <c r="J43" s="30"/>
      <c r="K43" s="147"/>
      <c r="M43" s="395" t="s">
        <v>52</v>
      </c>
      <c r="N43" s="152" t="s">
        <v>53</v>
      </c>
      <c r="T43" s="413"/>
      <c r="U43" s="413"/>
      <c r="V43" s="413"/>
      <c r="W43" s="413"/>
    </row>
    <row r="44" spans="2:23" ht="13.5">
      <c r="B44" s="399"/>
      <c r="D44" s="158" t="s">
        <v>78</v>
      </c>
      <c r="S44" s="329"/>
      <c r="T44" s="413"/>
      <c r="U44" s="413"/>
      <c r="V44" s="413"/>
      <c r="W44" s="413"/>
    </row>
    <row r="45" spans="2:23" ht="13.5" hidden="1">
      <c r="B45" s="399">
        <v>0</v>
      </c>
      <c r="D45" s="159" t="s">
        <v>99</v>
      </c>
      <c r="E45" s="1" t="s">
        <v>89</v>
      </c>
      <c r="F45" s="1"/>
      <c r="G45" s="1"/>
      <c r="H45" s="1"/>
      <c r="I45" s="1"/>
      <c r="J45" s="1"/>
      <c r="K45" s="1"/>
      <c r="L45" s="1"/>
      <c r="M45" s="161" t="s">
        <v>66</v>
      </c>
      <c r="N45" s="181" t="s">
        <v>304</v>
      </c>
      <c r="T45" s="413"/>
      <c r="U45" s="413"/>
      <c r="V45" s="413"/>
      <c r="W45" s="413"/>
    </row>
    <row r="46" spans="2:23" ht="13.5">
      <c r="B46" s="399">
        <v>4</v>
      </c>
      <c r="D46" s="159" t="s">
        <v>95</v>
      </c>
      <c r="E46" s="1" t="s">
        <v>90</v>
      </c>
      <c r="F46" s="1"/>
      <c r="G46" s="1"/>
      <c r="H46" s="1"/>
      <c r="I46" s="1"/>
      <c r="J46" s="1"/>
      <c r="K46" s="1"/>
      <c r="L46" s="1"/>
      <c r="M46" s="161" t="s">
        <v>384</v>
      </c>
      <c r="N46" s="2" t="s">
        <v>383</v>
      </c>
      <c r="T46" s="413"/>
      <c r="U46" s="413"/>
      <c r="V46" s="413"/>
      <c r="W46" s="413"/>
    </row>
    <row r="47" spans="2:23" ht="13.5" hidden="1">
      <c r="B47" s="399"/>
      <c r="D47" s="159" t="s">
        <v>97</v>
      </c>
      <c r="E47" s="1" t="s">
        <v>91</v>
      </c>
      <c r="F47" s="1"/>
      <c r="G47" s="1"/>
      <c r="H47" s="1"/>
      <c r="I47" s="1"/>
      <c r="J47" s="1"/>
      <c r="K47" s="1"/>
      <c r="L47" s="1"/>
      <c r="M47" s="161" t="s">
        <v>104</v>
      </c>
      <c r="N47" s="1" t="s">
        <v>105</v>
      </c>
      <c r="T47" s="413"/>
      <c r="U47" s="413"/>
      <c r="V47" s="413"/>
      <c r="W47" s="413"/>
    </row>
    <row r="48" spans="2:23" ht="13.5">
      <c r="B48" s="399"/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T48" s="413"/>
      <c r="U48" s="413"/>
      <c r="V48" s="413"/>
      <c r="W48" s="413"/>
    </row>
    <row r="49" spans="2:23" ht="13.5">
      <c r="B49" s="399">
        <v>1</v>
      </c>
      <c r="D49" s="159" t="s">
        <v>92</v>
      </c>
      <c r="E49" s="160" t="s">
        <v>84</v>
      </c>
      <c r="K49" s="147"/>
      <c r="M49" s="161" t="s">
        <v>316</v>
      </c>
      <c r="N49" s="2" t="s">
        <v>307</v>
      </c>
      <c r="S49" s="415" t="s">
        <v>395</v>
      </c>
      <c r="T49" s="413"/>
      <c r="U49" s="413"/>
      <c r="V49" s="414" t="s">
        <v>396</v>
      </c>
      <c r="W49" s="413"/>
    </row>
    <row r="50" spans="2:23" ht="13.5">
      <c r="B50" s="399">
        <v>1</v>
      </c>
      <c r="D50" s="159" t="s">
        <v>93</v>
      </c>
      <c r="E50" s="160" t="s">
        <v>85</v>
      </c>
      <c r="K50" s="162"/>
      <c r="M50" s="161" t="s">
        <v>68</v>
      </c>
      <c r="N50" s="2" t="s">
        <v>100</v>
      </c>
      <c r="S50" s="415" t="s">
        <v>395</v>
      </c>
      <c r="T50" s="413"/>
      <c r="U50" s="413"/>
      <c r="V50" s="414" t="s">
        <v>397</v>
      </c>
      <c r="W50" s="413"/>
    </row>
    <row r="51" spans="2:23" ht="13.5">
      <c r="B51" s="399"/>
      <c r="D51" s="158" t="s">
        <v>77</v>
      </c>
      <c r="T51" s="413"/>
      <c r="U51" s="413"/>
      <c r="V51" s="413"/>
      <c r="W51" s="413"/>
    </row>
    <row r="52" spans="2:23" ht="13.5">
      <c r="B52" s="399">
        <v>4</v>
      </c>
      <c r="D52" s="159" t="s">
        <v>385</v>
      </c>
      <c r="E52" s="164" t="s">
        <v>386</v>
      </c>
      <c r="K52" s="162"/>
      <c r="M52" s="161" t="s">
        <v>66</v>
      </c>
      <c r="N52" s="181" t="s">
        <v>304</v>
      </c>
      <c r="T52" s="413"/>
      <c r="U52" s="413"/>
      <c r="V52" s="413"/>
      <c r="W52" s="413"/>
    </row>
    <row r="53" spans="2:23" ht="13.5">
      <c r="B53" s="399">
        <v>3</v>
      </c>
      <c r="D53" s="159" t="s">
        <v>94</v>
      </c>
      <c r="E53" s="1" t="s">
        <v>87</v>
      </c>
      <c r="F53" s="1"/>
      <c r="G53" s="1"/>
      <c r="H53" s="1"/>
      <c r="I53" s="1"/>
      <c r="J53" s="1"/>
      <c r="K53" s="1"/>
      <c r="L53" s="1"/>
      <c r="M53" s="161" t="s">
        <v>102</v>
      </c>
      <c r="N53" s="1" t="s">
        <v>300</v>
      </c>
      <c r="S53" s="415" t="s">
        <v>399</v>
      </c>
      <c r="T53" s="413"/>
      <c r="U53" s="413"/>
      <c r="V53" s="413"/>
      <c r="W53" s="413"/>
    </row>
    <row r="54" spans="2:14" ht="13.5">
      <c r="B54" s="399">
        <v>2</v>
      </c>
      <c r="D54" s="159" t="s">
        <v>96</v>
      </c>
      <c r="E54" s="1" t="s">
        <v>88</v>
      </c>
      <c r="M54" s="161" t="s">
        <v>52</v>
      </c>
      <c r="N54" s="2" t="s">
        <v>53</v>
      </c>
    </row>
    <row r="55" spans="2:4" ht="13.5">
      <c r="B55" s="399"/>
      <c r="D55" s="158" t="s">
        <v>79</v>
      </c>
    </row>
    <row r="56" spans="2:14" ht="13.5">
      <c r="B56" s="399">
        <v>5</v>
      </c>
      <c r="D56" s="159" t="s">
        <v>54</v>
      </c>
      <c r="E56" s="160" t="s">
        <v>48</v>
      </c>
      <c r="K56" s="147"/>
      <c r="M56" s="165" t="s">
        <v>51</v>
      </c>
      <c r="N56" s="155" t="s">
        <v>56</v>
      </c>
    </row>
    <row r="57" spans="4:14" ht="13.5" hidden="1">
      <c r="D57" s="159" t="s">
        <v>64</v>
      </c>
      <c r="E57" s="160" t="s">
        <v>136</v>
      </c>
      <c r="K57" s="162"/>
      <c r="M57" s="161" t="s">
        <v>65</v>
      </c>
      <c r="N57" s="2" t="s">
        <v>119</v>
      </c>
    </row>
  </sheetData>
  <sheetProtection/>
  <mergeCells count="36"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N6:N11"/>
    <mergeCell ref="W6:W11"/>
    <mergeCell ref="Z6:Z11"/>
    <mergeCell ref="K24:K29"/>
    <mergeCell ref="AC24:AC29"/>
    <mergeCell ref="E30:E35"/>
    <mergeCell ref="B36:D36"/>
    <mergeCell ref="O36:P36"/>
    <mergeCell ref="V36:W36"/>
    <mergeCell ref="C37:D37"/>
    <mergeCell ref="O37:Q37"/>
    <mergeCell ref="C38:D38"/>
    <mergeCell ref="E38:K38"/>
    <mergeCell ref="O38:S38"/>
    <mergeCell ref="V38:Y38"/>
  </mergeCells>
  <hyperlinks>
    <hyperlink ref="V49" r:id="rId1" display="https://www.fpp.uni-lj.si/o-fakulteti/zaposleni/2009080912483058/marina-zanne/"/>
    <hyperlink ref="V50" r:id="rId2" display="https://www.fpp.uni-lj.si/o-fakulteti/zaposleni/2009080912323051/elen-twrdy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1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5" t="s">
        <v>187</v>
      </c>
      <c r="X1" s="6"/>
      <c r="Y1" s="5"/>
      <c r="Z1" s="5"/>
    </row>
    <row r="2" spans="2:26" ht="12" customHeight="1">
      <c r="B2" s="2" t="s">
        <v>58</v>
      </c>
      <c r="W2" s="1" t="s">
        <v>74</v>
      </c>
      <c r="X2" s="1"/>
      <c r="Y2" s="1"/>
      <c r="Z2" s="1"/>
    </row>
    <row r="3" spans="2:32" ht="12" customHeight="1" thickBot="1">
      <c r="B3" s="7" t="s">
        <v>331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"/>
      <c r="X3" s="1"/>
      <c r="Y3" s="1"/>
      <c r="Z3" s="1"/>
      <c r="AC3" s="8"/>
      <c r="AD3" s="8"/>
      <c r="AE3" s="8"/>
      <c r="AF3" s="8"/>
    </row>
    <row r="4" spans="2:32" ht="12" customHeight="1" thickTop="1">
      <c r="B4" s="497" t="s">
        <v>1</v>
      </c>
      <c r="C4" s="9"/>
      <c r="D4" s="514" t="s">
        <v>59</v>
      </c>
      <c r="E4" s="515"/>
      <c r="F4" s="9"/>
      <c r="G4" s="514" t="s">
        <v>44</v>
      </c>
      <c r="H4" s="515"/>
      <c r="I4" s="9"/>
      <c r="J4" s="514" t="s">
        <v>55</v>
      </c>
      <c r="K4" s="515"/>
      <c r="L4" s="9"/>
      <c r="M4" s="514" t="s">
        <v>332</v>
      </c>
      <c r="N4" s="515"/>
      <c r="O4" s="9"/>
      <c r="P4" s="514" t="s">
        <v>45</v>
      </c>
      <c r="Q4" s="515"/>
      <c r="R4" s="9"/>
      <c r="S4" s="516" t="s">
        <v>72</v>
      </c>
      <c r="T4" s="517"/>
      <c r="U4" s="10"/>
      <c r="V4" s="516" t="s">
        <v>46</v>
      </c>
      <c r="W4" s="517"/>
      <c r="X4" s="9"/>
      <c r="Y4" s="514" t="s">
        <v>41</v>
      </c>
      <c r="Z4" s="515"/>
      <c r="AA4" s="9"/>
      <c r="AB4" s="514" t="s">
        <v>73</v>
      </c>
      <c r="AC4" s="515"/>
      <c r="AD4" s="9"/>
      <c r="AE4" s="514" t="s">
        <v>60</v>
      </c>
      <c r="AF4" s="515"/>
    </row>
    <row r="5" spans="2:32" ht="12" customHeight="1" thickBot="1">
      <c r="B5" s="498"/>
      <c r="C5" s="11"/>
      <c r="D5" s="518" t="s">
        <v>40</v>
      </c>
      <c r="E5" s="519"/>
      <c r="F5" s="12"/>
      <c r="G5" s="518" t="s">
        <v>40</v>
      </c>
      <c r="H5" s="519"/>
      <c r="I5" s="12"/>
      <c r="J5" s="518" t="s">
        <v>40</v>
      </c>
      <c r="K5" s="519"/>
      <c r="L5" s="12"/>
      <c r="M5" s="518" t="s">
        <v>40</v>
      </c>
      <c r="N5" s="519"/>
      <c r="O5" s="13"/>
      <c r="P5" s="518" t="s">
        <v>40</v>
      </c>
      <c r="Q5" s="519"/>
      <c r="R5" s="12"/>
      <c r="S5" s="520" t="s">
        <v>40</v>
      </c>
      <c r="T5" s="521"/>
      <c r="U5" s="14"/>
      <c r="V5" s="520" t="s">
        <v>40</v>
      </c>
      <c r="W5" s="521"/>
      <c r="X5" s="12"/>
      <c r="Y5" s="518" t="s">
        <v>40</v>
      </c>
      <c r="Z5" s="519"/>
      <c r="AA5" s="12"/>
      <c r="AB5" s="518" t="s">
        <v>40</v>
      </c>
      <c r="AC5" s="519"/>
      <c r="AD5" s="12"/>
      <c r="AE5" s="518" t="s">
        <v>40</v>
      </c>
      <c r="AF5" s="519"/>
    </row>
    <row r="6" spans="2:32" ht="12" customHeight="1" thickTop="1">
      <c r="B6" s="15"/>
      <c r="C6" s="16"/>
      <c r="D6" s="66"/>
      <c r="E6" s="67"/>
      <c r="F6" s="19"/>
      <c r="G6" s="287"/>
      <c r="H6" s="522" t="s">
        <v>297</v>
      </c>
      <c r="I6" s="19"/>
      <c r="J6" s="89" t="s">
        <v>380</v>
      </c>
      <c r="K6" s="325" t="s">
        <v>378</v>
      </c>
      <c r="L6" s="23"/>
      <c r="M6" s="287"/>
      <c r="N6" s="522" t="s">
        <v>333</v>
      </c>
      <c r="O6" s="16"/>
      <c r="P6" s="291"/>
      <c r="Q6" s="522" t="s">
        <v>298</v>
      </c>
      <c r="R6" s="24"/>
      <c r="S6" s="20"/>
      <c r="T6" s="21"/>
      <c r="U6" s="25"/>
      <c r="V6" s="26"/>
      <c r="W6" s="289"/>
      <c r="X6" s="19"/>
      <c r="Y6" s="290"/>
      <c r="Z6" s="522" t="s">
        <v>62</v>
      </c>
      <c r="AA6" s="23"/>
      <c r="AB6" s="20"/>
      <c r="AC6" s="29"/>
      <c r="AD6" s="23"/>
      <c r="AE6" s="20"/>
      <c r="AF6" s="29"/>
    </row>
    <row r="7" spans="2:32" ht="12" customHeight="1">
      <c r="B7" s="15" t="s">
        <v>2</v>
      </c>
      <c r="C7" s="16"/>
      <c r="D7" s="17" t="s">
        <v>20</v>
      </c>
      <c r="E7" s="33"/>
      <c r="F7" s="19"/>
      <c r="G7" s="287" t="s">
        <v>11</v>
      </c>
      <c r="H7" s="523"/>
      <c r="I7" s="19"/>
      <c r="J7" s="377" t="s">
        <v>22</v>
      </c>
      <c r="K7" s="325" t="s">
        <v>137</v>
      </c>
      <c r="L7" s="19"/>
      <c r="M7" s="296" t="s">
        <v>28</v>
      </c>
      <c r="N7" s="523"/>
      <c r="O7" s="16"/>
      <c r="P7" s="291" t="s">
        <v>12</v>
      </c>
      <c r="Q7" s="523"/>
      <c r="R7" s="31"/>
      <c r="S7" s="26" t="s">
        <v>34</v>
      </c>
      <c r="T7" s="21"/>
      <c r="U7" s="25"/>
      <c r="V7" s="26" t="s">
        <v>28</v>
      </c>
      <c r="W7" s="10"/>
      <c r="X7" s="33"/>
      <c r="Y7" s="291" t="s">
        <v>11</v>
      </c>
      <c r="Z7" s="523"/>
      <c r="AA7" s="33"/>
      <c r="AB7" s="17" t="s">
        <v>21</v>
      </c>
      <c r="AC7" s="33"/>
      <c r="AD7" s="33"/>
      <c r="AE7" s="17" t="s">
        <v>28</v>
      </c>
      <c r="AF7" s="33"/>
    </row>
    <row r="8" spans="2:32" s="44" customFormat="1" ht="12" customHeight="1">
      <c r="B8" s="15"/>
      <c r="C8" s="12"/>
      <c r="D8" s="34"/>
      <c r="E8" s="42"/>
      <c r="F8" s="35"/>
      <c r="G8" s="292"/>
      <c r="H8" s="523"/>
      <c r="I8" s="12"/>
      <c r="J8" s="34"/>
      <c r="K8" s="326" t="s">
        <v>365</v>
      </c>
      <c r="L8" s="12"/>
      <c r="M8" s="292"/>
      <c r="N8" s="523"/>
      <c r="O8" s="12"/>
      <c r="P8" s="304"/>
      <c r="Q8" s="523"/>
      <c r="R8" s="38"/>
      <c r="S8" s="39"/>
      <c r="T8" s="293"/>
      <c r="U8" s="14"/>
      <c r="V8" s="39"/>
      <c r="W8" s="294"/>
      <c r="X8" s="12"/>
      <c r="Y8" s="295"/>
      <c r="Z8" s="523"/>
      <c r="AA8" s="12"/>
      <c r="AB8" s="34"/>
      <c r="AC8" s="42"/>
      <c r="AD8" s="12"/>
      <c r="AE8" s="34"/>
      <c r="AF8" s="42"/>
    </row>
    <row r="9" spans="2:32" ht="12" customHeight="1">
      <c r="B9" s="45"/>
      <c r="C9" s="16"/>
      <c r="D9" s="17"/>
      <c r="E9" s="33"/>
      <c r="F9" s="33"/>
      <c r="G9" s="296"/>
      <c r="H9" s="523"/>
      <c r="I9" s="33"/>
      <c r="J9" s="17"/>
      <c r="K9" s="21"/>
      <c r="L9" s="33"/>
      <c r="M9" s="296"/>
      <c r="N9" s="523"/>
      <c r="O9" s="16"/>
      <c r="P9" s="291"/>
      <c r="Q9" s="523"/>
      <c r="R9" s="31"/>
      <c r="S9" s="26"/>
      <c r="T9" s="21"/>
      <c r="U9" s="25"/>
      <c r="V9" s="26"/>
      <c r="W9" s="21"/>
      <c r="X9" s="33"/>
      <c r="Y9" s="298"/>
      <c r="Z9" s="523"/>
      <c r="AA9" s="33"/>
      <c r="AB9" s="17"/>
      <c r="AC9" s="33"/>
      <c r="AD9" s="33"/>
      <c r="AE9" s="17"/>
      <c r="AF9" s="33"/>
    </row>
    <row r="10" spans="2:32" ht="12" customHeight="1">
      <c r="B10" s="52" t="s">
        <v>3</v>
      </c>
      <c r="C10" s="16"/>
      <c r="D10" s="17" t="s">
        <v>21</v>
      </c>
      <c r="E10" s="33"/>
      <c r="F10" s="19"/>
      <c r="G10" s="296" t="s">
        <v>27</v>
      </c>
      <c r="H10" s="523"/>
      <c r="I10" s="33"/>
      <c r="J10" s="17" t="s">
        <v>12</v>
      </c>
      <c r="K10" s="21"/>
      <c r="L10" s="19"/>
      <c r="M10" s="296" t="s">
        <v>20</v>
      </c>
      <c r="N10" s="523"/>
      <c r="O10" s="16"/>
      <c r="P10" s="291" t="s">
        <v>13</v>
      </c>
      <c r="Q10" s="523"/>
      <c r="R10" s="31"/>
      <c r="S10" s="26" t="s">
        <v>12</v>
      </c>
      <c r="T10" s="21"/>
      <c r="U10" s="25"/>
      <c r="V10" s="26" t="s">
        <v>20</v>
      </c>
      <c r="W10" s="299"/>
      <c r="X10" s="33"/>
      <c r="Y10" s="291" t="s">
        <v>27</v>
      </c>
      <c r="Z10" s="523"/>
      <c r="AA10" s="33"/>
      <c r="AB10" s="17" t="s">
        <v>34</v>
      </c>
      <c r="AC10" s="33"/>
      <c r="AD10" s="33"/>
      <c r="AE10" s="17" t="s">
        <v>20</v>
      </c>
      <c r="AF10" s="33"/>
    </row>
    <row r="11" spans="2:32" s="44" customFormat="1" ht="12" customHeight="1" thickBot="1">
      <c r="B11" s="55"/>
      <c r="C11" s="12"/>
      <c r="D11" s="74"/>
      <c r="E11" s="12"/>
      <c r="F11" s="35"/>
      <c r="G11" s="300"/>
      <c r="H11" s="524"/>
      <c r="I11" s="12"/>
      <c r="J11" s="56"/>
      <c r="K11" s="301"/>
      <c r="L11" s="35"/>
      <c r="M11" s="292"/>
      <c r="N11" s="524"/>
      <c r="O11" s="12"/>
      <c r="P11" s="306"/>
      <c r="Q11" s="524"/>
      <c r="R11" s="38"/>
      <c r="S11" s="302"/>
      <c r="T11" s="301"/>
      <c r="U11" s="14"/>
      <c r="V11" s="61"/>
      <c r="W11" s="301"/>
      <c r="X11" s="12"/>
      <c r="Y11" s="303"/>
      <c r="Z11" s="524"/>
      <c r="AA11" s="12"/>
      <c r="AB11" s="65"/>
      <c r="AC11" s="12"/>
      <c r="AD11" s="12"/>
      <c r="AE11" s="65"/>
      <c r="AF11" s="12"/>
    </row>
    <row r="12" spans="2:32" ht="12" customHeight="1" thickTop="1">
      <c r="B12" s="15"/>
      <c r="C12" s="16"/>
      <c r="D12" s="82"/>
      <c r="E12" s="366" t="s">
        <v>379</v>
      </c>
      <c r="F12" s="33"/>
      <c r="G12" s="68"/>
      <c r="H12" s="325" t="s">
        <v>374</v>
      </c>
      <c r="I12" s="33"/>
      <c r="J12" s="66"/>
      <c r="K12" s="325" t="s">
        <v>377</v>
      </c>
      <c r="L12" s="33"/>
      <c r="M12" s="66"/>
      <c r="N12" s="21"/>
      <c r="O12" s="16"/>
      <c r="P12" s="66"/>
      <c r="Q12" s="53"/>
      <c r="R12" s="24"/>
      <c r="S12" s="83"/>
      <c r="T12" s="21"/>
      <c r="U12" s="25"/>
      <c r="V12" s="291"/>
      <c r="W12" s="522" t="s">
        <v>47</v>
      </c>
      <c r="X12" s="33"/>
      <c r="Y12" s="17"/>
      <c r="Z12" s="10"/>
      <c r="AA12" s="33"/>
      <c r="AB12" s="17"/>
      <c r="AC12" s="67"/>
      <c r="AD12" s="33"/>
      <c r="AE12" s="17"/>
      <c r="AF12" s="67"/>
    </row>
    <row r="13" spans="2:32" ht="12" customHeight="1">
      <c r="B13" s="15" t="s">
        <v>2</v>
      </c>
      <c r="C13" s="16"/>
      <c r="D13" s="17" t="s">
        <v>22</v>
      </c>
      <c r="E13" s="363" t="s">
        <v>106</v>
      </c>
      <c r="F13" s="33"/>
      <c r="G13" s="17" t="s">
        <v>13</v>
      </c>
      <c r="H13" s="325" t="s">
        <v>180</v>
      </c>
      <c r="I13" s="33"/>
      <c r="J13" s="17" t="s">
        <v>35</v>
      </c>
      <c r="K13" s="325" t="s">
        <v>180</v>
      </c>
      <c r="L13" s="33"/>
      <c r="M13" s="17" t="s">
        <v>30</v>
      </c>
      <c r="N13" s="21"/>
      <c r="O13" s="16"/>
      <c r="P13" s="17" t="s">
        <v>14</v>
      </c>
      <c r="Q13" s="53"/>
      <c r="R13" s="24"/>
      <c r="S13" s="26" t="s">
        <v>35</v>
      </c>
      <c r="T13" s="21"/>
      <c r="U13" s="25"/>
      <c r="V13" s="291" t="s">
        <v>30</v>
      </c>
      <c r="W13" s="523"/>
      <c r="X13" s="33"/>
      <c r="Y13" s="17" t="s">
        <v>13</v>
      </c>
      <c r="Z13" s="10"/>
      <c r="AA13" s="33"/>
      <c r="AB13" s="17" t="s">
        <v>23</v>
      </c>
      <c r="AC13" s="33"/>
      <c r="AD13" s="33"/>
      <c r="AE13" s="17" t="s">
        <v>30</v>
      </c>
      <c r="AF13" s="33"/>
    </row>
    <row r="14" spans="2:32" s="44" customFormat="1" ht="12" customHeight="1">
      <c r="B14" s="15"/>
      <c r="C14" s="12"/>
      <c r="D14" s="34"/>
      <c r="E14" s="364" t="s">
        <v>107</v>
      </c>
      <c r="F14" s="12"/>
      <c r="G14" s="34"/>
      <c r="H14" s="326" t="s">
        <v>370</v>
      </c>
      <c r="I14" s="12"/>
      <c r="J14" s="34"/>
      <c r="K14" s="326" t="s">
        <v>308</v>
      </c>
      <c r="L14" s="12"/>
      <c r="M14" s="34"/>
      <c r="N14" s="293"/>
      <c r="O14" s="12"/>
      <c r="P14" s="34"/>
      <c r="Q14" s="105"/>
      <c r="R14" s="38"/>
      <c r="S14" s="39"/>
      <c r="T14" s="293"/>
      <c r="U14" s="14"/>
      <c r="V14" s="304"/>
      <c r="W14" s="523"/>
      <c r="X14" s="12"/>
      <c r="Y14" s="34"/>
      <c r="Z14" s="294"/>
      <c r="AA14" s="12"/>
      <c r="AB14" s="34"/>
      <c r="AC14" s="42"/>
      <c r="AD14" s="12"/>
      <c r="AE14" s="34"/>
      <c r="AF14" s="42"/>
    </row>
    <row r="15" spans="2:32" ht="12" customHeight="1">
      <c r="B15" s="45"/>
      <c r="C15" s="16"/>
      <c r="D15" s="17"/>
      <c r="E15" s="33"/>
      <c r="F15" s="33"/>
      <c r="G15" s="17"/>
      <c r="H15" s="21"/>
      <c r="I15" s="33"/>
      <c r="J15" s="17"/>
      <c r="K15" s="21"/>
      <c r="L15" s="33"/>
      <c r="M15" s="17"/>
      <c r="N15" s="9"/>
      <c r="O15" s="16"/>
      <c r="P15" s="17"/>
      <c r="Q15" s="33"/>
      <c r="R15" s="24"/>
      <c r="S15" s="26"/>
      <c r="T15" s="21"/>
      <c r="U15" s="25"/>
      <c r="V15" s="291"/>
      <c r="W15" s="523"/>
      <c r="X15" s="33"/>
      <c r="Y15" s="17"/>
      <c r="Z15" s="10"/>
      <c r="AA15" s="33"/>
      <c r="AB15" s="17"/>
      <c r="AC15" s="33"/>
      <c r="AD15" s="33"/>
      <c r="AE15" s="17"/>
      <c r="AF15" s="33"/>
    </row>
    <row r="16" spans="2:32" ht="12" customHeight="1">
      <c r="B16" s="52" t="s">
        <v>3</v>
      </c>
      <c r="C16" s="16"/>
      <c r="D16" s="17" t="s">
        <v>23</v>
      </c>
      <c r="E16" s="33"/>
      <c r="F16" s="33"/>
      <c r="G16" s="17" t="s">
        <v>29</v>
      </c>
      <c r="H16" s="21"/>
      <c r="I16" s="33"/>
      <c r="J16" s="17" t="s">
        <v>14</v>
      </c>
      <c r="K16" s="21"/>
      <c r="L16" s="33"/>
      <c r="M16" s="17" t="s">
        <v>22</v>
      </c>
      <c r="N16" s="9"/>
      <c r="O16" s="16"/>
      <c r="P16" s="17" t="s">
        <v>15</v>
      </c>
      <c r="Q16" s="33"/>
      <c r="R16" s="24"/>
      <c r="S16" s="26" t="s">
        <v>14</v>
      </c>
      <c r="T16" s="21"/>
      <c r="U16" s="25"/>
      <c r="V16" s="291" t="s">
        <v>22</v>
      </c>
      <c r="W16" s="523"/>
      <c r="X16" s="33"/>
      <c r="Y16" s="17" t="s">
        <v>29</v>
      </c>
      <c r="Z16" s="10"/>
      <c r="AA16" s="33"/>
      <c r="AB16" s="17" t="s">
        <v>35</v>
      </c>
      <c r="AC16" s="33"/>
      <c r="AD16" s="33"/>
      <c r="AE16" s="17" t="s">
        <v>22</v>
      </c>
      <c r="AF16" s="33"/>
    </row>
    <row r="17" spans="2:32" s="44" customFormat="1" ht="12" customHeight="1" thickBot="1">
      <c r="B17" s="55"/>
      <c r="C17" s="12"/>
      <c r="D17" s="57"/>
      <c r="E17" s="80"/>
      <c r="F17" s="12"/>
      <c r="G17" s="57"/>
      <c r="H17" s="301"/>
      <c r="I17" s="12"/>
      <c r="J17" s="65"/>
      <c r="K17" s="301"/>
      <c r="L17" s="12"/>
      <c r="M17" s="57"/>
      <c r="N17" s="305"/>
      <c r="O17" s="12"/>
      <c r="P17" s="57"/>
      <c r="Q17" s="80"/>
      <c r="R17" s="76"/>
      <c r="S17" s="77"/>
      <c r="T17" s="301"/>
      <c r="U17" s="79"/>
      <c r="V17" s="306"/>
      <c r="W17" s="524"/>
      <c r="X17" s="12"/>
      <c r="Y17" s="57"/>
      <c r="Z17" s="307"/>
      <c r="AA17" s="12"/>
      <c r="AB17" s="57"/>
      <c r="AC17" s="80"/>
      <c r="AD17" s="12"/>
      <c r="AE17" s="57"/>
      <c r="AF17" s="80"/>
    </row>
    <row r="18" spans="2:32" ht="12" customHeight="1" thickTop="1">
      <c r="B18" s="15"/>
      <c r="C18" s="16"/>
      <c r="D18" s="17"/>
      <c r="E18" s="361" t="s">
        <v>371</v>
      </c>
      <c r="F18" s="33"/>
      <c r="G18" s="17"/>
      <c r="H18" s="21"/>
      <c r="I18" s="33"/>
      <c r="J18" s="17"/>
      <c r="K18" s="21"/>
      <c r="L18" s="33"/>
      <c r="M18" s="66"/>
      <c r="N18" s="345"/>
      <c r="O18" s="16"/>
      <c r="P18" s="66"/>
      <c r="Q18" s="53"/>
      <c r="R18" s="24"/>
      <c r="S18" s="83"/>
      <c r="T18" s="10"/>
      <c r="U18" s="21"/>
      <c r="V18" s="17"/>
      <c r="W18" s="10"/>
      <c r="X18" s="19"/>
      <c r="Y18" s="17"/>
      <c r="Z18" s="10"/>
      <c r="AA18" s="19"/>
      <c r="AB18" s="17"/>
      <c r="AC18" s="67"/>
      <c r="AD18" s="19"/>
      <c r="AE18" s="17"/>
      <c r="AF18" s="67"/>
    </row>
    <row r="19" spans="2:32" ht="12" customHeight="1" thickBot="1">
      <c r="B19" s="15" t="s">
        <v>2</v>
      </c>
      <c r="C19" s="16"/>
      <c r="D19" s="17" t="s">
        <v>24</v>
      </c>
      <c r="E19" s="325" t="s">
        <v>115</v>
      </c>
      <c r="F19" s="33"/>
      <c r="G19" s="17" t="s">
        <v>15</v>
      </c>
      <c r="H19" s="21"/>
      <c r="I19" s="33"/>
      <c r="J19" s="17" t="s">
        <v>36</v>
      </c>
      <c r="K19" s="21"/>
      <c r="L19" s="33"/>
      <c r="M19" s="20" t="s">
        <v>32</v>
      </c>
      <c r="N19" s="345"/>
      <c r="O19" s="16"/>
      <c r="P19" s="17" t="s">
        <v>16</v>
      </c>
      <c r="Q19" s="53"/>
      <c r="R19" s="24"/>
      <c r="S19" s="26" t="s">
        <v>36</v>
      </c>
      <c r="T19" s="10"/>
      <c r="U19" s="21"/>
      <c r="V19" s="17" t="s">
        <v>32</v>
      </c>
      <c r="W19" s="10"/>
      <c r="X19" s="19"/>
      <c r="Y19" s="17" t="s">
        <v>15</v>
      </c>
      <c r="Z19" s="10"/>
      <c r="AA19" s="19"/>
      <c r="AB19" s="17" t="s">
        <v>25</v>
      </c>
      <c r="AC19" s="33"/>
      <c r="AD19" s="19"/>
      <c r="AE19" s="17" t="s">
        <v>32</v>
      </c>
      <c r="AF19" s="33"/>
    </row>
    <row r="20" spans="2:32" s="44" customFormat="1" ht="12" customHeight="1" thickTop="1">
      <c r="B20" s="15"/>
      <c r="C20" s="12"/>
      <c r="D20" s="34"/>
      <c r="E20" s="319" t="s">
        <v>363</v>
      </c>
      <c r="F20" s="85"/>
      <c r="G20" s="34"/>
      <c r="H20" s="293"/>
      <c r="I20" s="12"/>
      <c r="J20" s="34"/>
      <c r="K20" s="293"/>
      <c r="L20" s="12"/>
      <c r="M20" s="86"/>
      <c r="N20" s="346"/>
      <c r="O20" s="12"/>
      <c r="P20" s="34"/>
      <c r="Q20" s="105"/>
      <c r="R20" s="38"/>
      <c r="S20" s="39"/>
      <c r="T20" s="294"/>
      <c r="U20" s="14"/>
      <c r="V20" s="34"/>
      <c r="W20" s="294"/>
      <c r="X20" s="12"/>
      <c r="Y20" s="34"/>
      <c r="Z20" s="294"/>
      <c r="AA20" s="12"/>
      <c r="AB20" s="34"/>
      <c r="AC20" s="42"/>
      <c r="AD20" s="12"/>
      <c r="AE20" s="34"/>
      <c r="AF20" s="42"/>
    </row>
    <row r="21" spans="2:32" ht="12" customHeight="1">
      <c r="B21" s="45"/>
      <c r="C21" s="16"/>
      <c r="D21" s="17"/>
      <c r="E21" s="288"/>
      <c r="F21" s="19"/>
      <c r="G21" s="17"/>
      <c r="H21" s="33"/>
      <c r="I21" s="33"/>
      <c r="J21" s="17"/>
      <c r="K21" s="33"/>
      <c r="L21" s="33"/>
      <c r="M21" s="20"/>
      <c r="N21" s="53"/>
      <c r="O21" s="16"/>
      <c r="P21" s="17"/>
      <c r="Q21" s="33"/>
      <c r="R21" s="31"/>
      <c r="S21" s="26"/>
      <c r="T21" s="10"/>
      <c r="U21" s="21"/>
      <c r="V21" s="17"/>
      <c r="W21" s="33"/>
      <c r="X21" s="19"/>
      <c r="Y21" s="17"/>
      <c r="Z21" s="33"/>
      <c r="AA21" s="19"/>
      <c r="AB21" s="17"/>
      <c r="AC21" s="33"/>
      <c r="AD21" s="19"/>
      <c r="AE21" s="17"/>
      <c r="AF21" s="33"/>
    </row>
    <row r="22" spans="2:32" ht="12" customHeight="1">
      <c r="B22" s="52" t="s">
        <v>3</v>
      </c>
      <c r="C22" s="16"/>
      <c r="D22" s="17" t="s">
        <v>25</v>
      </c>
      <c r="E22" s="21"/>
      <c r="F22" s="19"/>
      <c r="G22" s="17" t="s">
        <v>31</v>
      </c>
      <c r="H22" s="21"/>
      <c r="I22" s="33"/>
      <c r="J22" s="17" t="s">
        <v>16</v>
      </c>
      <c r="K22" s="33"/>
      <c r="L22" s="33"/>
      <c r="M22" s="17" t="s">
        <v>24</v>
      </c>
      <c r="N22" s="53"/>
      <c r="O22" s="16"/>
      <c r="P22" s="17" t="s">
        <v>17</v>
      </c>
      <c r="Q22" s="33"/>
      <c r="R22" s="31"/>
      <c r="S22" s="26" t="s">
        <v>16</v>
      </c>
      <c r="T22" s="10"/>
      <c r="U22" s="21"/>
      <c r="V22" s="17" t="s">
        <v>24</v>
      </c>
      <c r="W22" s="21"/>
      <c r="X22" s="19"/>
      <c r="Y22" s="17" t="s">
        <v>31</v>
      </c>
      <c r="Z22" s="21"/>
      <c r="AA22" s="19"/>
      <c r="AB22" s="17" t="s">
        <v>36</v>
      </c>
      <c r="AC22" s="33"/>
      <c r="AD22" s="19"/>
      <c r="AE22" s="17" t="s">
        <v>24</v>
      </c>
      <c r="AF22" s="33"/>
    </row>
    <row r="23" spans="2:32" s="44" customFormat="1" ht="12" customHeight="1" thickBot="1">
      <c r="B23" s="55"/>
      <c r="C23" s="12"/>
      <c r="D23" s="56"/>
      <c r="E23" s="301"/>
      <c r="F23" s="35"/>
      <c r="G23" s="74"/>
      <c r="H23" s="80"/>
      <c r="I23" s="12"/>
      <c r="J23" s="74"/>
      <c r="K23" s="80"/>
      <c r="L23" s="12"/>
      <c r="M23" s="74"/>
      <c r="N23" s="58"/>
      <c r="O23" s="12"/>
      <c r="P23" s="57"/>
      <c r="Q23" s="12"/>
      <c r="R23" s="38"/>
      <c r="S23" s="61"/>
      <c r="T23" s="307"/>
      <c r="U23" s="14"/>
      <c r="V23" s="57"/>
      <c r="W23" s="80"/>
      <c r="X23" s="35"/>
      <c r="Y23" s="57"/>
      <c r="Z23" s="80"/>
      <c r="AA23" s="35"/>
      <c r="AB23" s="57"/>
      <c r="AC23" s="80"/>
      <c r="AD23" s="35"/>
      <c r="AE23" s="57"/>
      <c r="AF23" s="80"/>
    </row>
    <row r="24" spans="2:32" ht="12" customHeight="1" thickTop="1">
      <c r="B24" s="15"/>
      <c r="C24" s="16"/>
      <c r="D24" s="66"/>
      <c r="E24" s="325" t="s">
        <v>372</v>
      </c>
      <c r="F24" s="19"/>
      <c r="G24" s="82"/>
      <c r="H24" s="21"/>
      <c r="I24" s="33"/>
      <c r="J24" s="347"/>
      <c r="K24" s="522" t="s">
        <v>333</v>
      </c>
      <c r="L24" s="33"/>
      <c r="M24" s="82"/>
      <c r="N24" s="308"/>
      <c r="O24" s="16"/>
      <c r="P24" s="17"/>
      <c r="Q24" s="67"/>
      <c r="R24" s="31"/>
      <c r="S24" s="26"/>
      <c r="T24" s="21"/>
      <c r="U24" s="21"/>
      <c r="V24" s="17"/>
      <c r="W24" s="10"/>
      <c r="X24" s="19"/>
      <c r="Y24" s="17"/>
      <c r="Z24" s="10"/>
      <c r="AA24" s="19"/>
      <c r="AB24" s="296"/>
      <c r="AC24" s="522" t="s">
        <v>334</v>
      </c>
      <c r="AD24" s="19"/>
      <c r="AE24" s="17"/>
      <c r="AF24" s="67"/>
    </row>
    <row r="25" spans="2:32" ht="12" customHeight="1">
      <c r="B25" s="15" t="s">
        <v>2</v>
      </c>
      <c r="C25" s="16"/>
      <c r="D25" s="17" t="s">
        <v>8</v>
      </c>
      <c r="E25" s="325" t="s">
        <v>137</v>
      </c>
      <c r="F25" s="19"/>
      <c r="G25" s="17" t="s">
        <v>17</v>
      </c>
      <c r="H25" s="21"/>
      <c r="I25" s="33"/>
      <c r="J25" s="296" t="s">
        <v>37</v>
      </c>
      <c r="K25" s="523"/>
      <c r="L25" s="33"/>
      <c r="M25" s="17" t="s">
        <v>7</v>
      </c>
      <c r="N25" s="308"/>
      <c r="O25" s="16"/>
      <c r="P25" s="17" t="s">
        <v>18</v>
      </c>
      <c r="Q25" s="33"/>
      <c r="R25" s="31"/>
      <c r="S25" s="26" t="s">
        <v>37</v>
      </c>
      <c r="T25" s="21"/>
      <c r="U25" s="21"/>
      <c r="V25" s="17" t="s">
        <v>7</v>
      </c>
      <c r="W25" s="10"/>
      <c r="X25" s="19"/>
      <c r="Y25" s="17" t="s">
        <v>17</v>
      </c>
      <c r="Z25" s="10"/>
      <c r="AA25" s="19"/>
      <c r="AB25" s="296" t="s">
        <v>26</v>
      </c>
      <c r="AC25" s="523"/>
      <c r="AD25" s="19"/>
      <c r="AE25" s="17" t="s">
        <v>7</v>
      </c>
      <c r="AF25" s="33"/>
    </row>
    <row r="26" spans="2:32" s="44" customFormat="1" ht="12" customHeight="1" thickBot="1">
      <c r="B26" s="15"/>
      <c r="C26" s="12"/>
      <c r="D26" s="56"/>
      <c r="E26" s="326" t="s">
        <v>118</v>
      </c>
      <c r="F26" s="102"/>
      <c r="G26" s="34"/>
      <c r="H26" s="293"/>
      <c r="I26" s="12"/>
      <c r="J26" s="292"/>
      <c r="K26" s="523"/>
      <c r="L26" s="12"/>
      <c r="M26" s="34"/>
      <c r="N26" s="309"/>
      <c r="O26" s="12"/>
      <c r="P26" s="34"/>
      <c r="Q26" s="42"/>
      <c r="R26" s="38"/>
      <c r="S26" s="39"/>
      <c r="T26" s="293"/>
      <c r="U26" s="14"/>
      <c r="V26" s="34"/>
      <c r="W26" s="294"/>
      <c r="X26" s="12"/>
      <c r="Y26" s="34"/>
      <c r="Z26" s="294"/>
      <c r="AA26" s="12"/>
      <c r="AB26" s="292"/>
      <c r="AC26" s="523"/>
      <c r="AD26" s="12"/>
      <c r="AE26" s="34"/>
      <c r="AF26" s="42"/>
    </row>
    <row r="27" spans="2:32" ht="12" customHeight="1" thickTop="1">
      <c r="B27" s="45"/>
      <c r="C27" s="16"/>
      <c r="D27" s="129"/>
      <c r="E27" s="21"/>
      <c r="F27" s="33"/>
      <c r="G27" s="17"/>
      <c r="H27" s="33"/>
      <c r="I27" s="33"/>
      <c r="J27" s="296"/>
      <c r="K27" s="523"/>
      <c r="L27" s="33"/>
      <c r="M27" s="17"/>
      <c r="N27" s="33"/>
      <c r="O27" s="16"/>
      <c r="P27" s="17"/>
      <c r="Q27" s="33"/>
      <c r="R27" s="31"/>
      <c r="S27" s="26"/>
      <c r="T27" s="308"/>
      <c r="U27" s="21"/>
      <c r="V27" s="17"/>
      <c r="W27" s="33"/>
      <c r="X27" s="33"/>
      <c r="Y27" s="17"/>
      <c r="Z27" s="33"/>
      <c r="AA27" s="33"/>
      <c r="AB27" s="296"/>
      <c r="AC27" s="523"/>
      <c r="AD27" s="33"/>
      <c r="AE27" s="17"/>
      <c r="AF27" s="33"/>
    </row>
    <row r="28" spans="2:32" ht="12" customHeight="1">
      <c r="B28" s="52" t="s">
        <v>3</v>
      </c>
      <c r="C28" s="16"/>
      <c r="D28" s="17" t="s">
        <v>26</v>
      </c>
      <c r="E28" s="21"/>
      <c r="F28" s="33"/>
      <c r="G28" s="17" t="s">
        <v>33</v>
      </c>
      <c r="H28" s="21"/>
      <c r="I28" s="33"/>
      <c r="J28" s="296" t="s">
        <v>18</v>
      </c>
      <c r="K28" s="523"/>
      <c r="L28" s="19"/>
      <c r="M28" s="17" t="s">
        <v>8</v>
      </c>
      <c r="N28" s="33"/>
      <c r="O28" s="16"/>
      <c r="P28" s="17" t="s">
        <v>19</v>
      </c>
      <c r="Q28" s="33"/>
      <c r="R28" s="31"/>
      <c r="S28" s="26" t="s">
        <v>18</v>
      </c>
      <c r="T28" s="308"/>
      <c r="U28" s="25"/>
      <c r="V28" s="17" t="s">
        <v>8</v>
      </c>
      <c r="W28" s="21"/>
      <c r="X28" s="33"/>
      <c r="Y28" s="17" t="s">
        <v>33</v>
      </c>
      <c r="Z28" s="21"/>
      <c r="AA28" s="33"/>
      <c r="AB28" s="296" t="s">
        <v>37</v>
      </c>
      <c r="AC28" s="523"/>
      <c r="AD28" s="33"/>
      <c r="AE28" s="17" t="s">
        <v>8</v>
      </c>
      <c r="AF28" s="33"/>
    </row>
    <row r="29" spans="2:32" s="44" customFormat="1" ht="12" customHeight="1" thickBot="1">
      <c r="B29" s="52"/>
      <c r="C29" s="13"/>
      <c r="D29" s="65"/>
      <c r="E29" s="301"/>
      <c r="F29" s="12"/>
      <c r="G29" s="74"/>
      <c r="H29" s="80"/>
      <c r="I29" s="12"/>
      <c r="J29" s="348"/>
      <c r="K29" s="524"/>
      <c r="L29" s="35"/>
      <c r="M29" s="74"/>
      <c r="N29" s="80"/>
      <c r="O29" s="13"/>
      <c r="P29" s="65"/>
      <c r="Q29" s="12"/>
      <c r="R29" s="38"/>
      <c r="S29" s="61"/>
      <c r="T29" s="310"/>
      <c r="U29" s="79"/>
      <c r="V29" s="57"/>
      <c r="W29" s="12"/>
      <c r="X29" s="12"/>
      <c r="Y29" s="57"/>
      <c r="Z29" s="12"/>
      <c r="AA29" s="12"/>
      <c r="AB29" s="300"/>
      <c r="AC29" s="524"/>
      <c r="AD29" s="12"/>
      <c r="AE29" s="57"/>
      <c r="AF29" s="80"/>
    </row>
    <row r="30" spans="2:32" ht="12" customHeight="1" thickTop="1">
      <c r="B30" s="113"/>
      <c r="C30" s="16"/>
      <c r="D30" s="349"/>
      <c r="E30" s="117"/>
      <c r="F30" s="33"/>
      <c r="G30" s="66"/>
      <c r="H30" s="362" t="s">
        <v>373</v>
      </c>
      <c r="I30" s="33"/>
      <c r="J30" s="116"/>
      <c r="K30" s="117"/>
      <c r="L30" s="33"/>
      <c r="M30" s="82"/>
      <c r="N30" s="308"/>
      <c r="O30" s="118"/>
      <c r="P30" s="116"/>
      <c r="Q30" s="117"/>
      <c r="R30" s="31"/>
      <c r="S30" s="116"/>
      <c r="T30" s="117"/>
      <c r="U30" s="21"/>
      <c r="V30" s="312"/>
      <c r="W30" s="120"/>
      <c r="X30" s="69"/>
      <c r="Y30" s="17"/>
      <c r="Z30" s="67"/>
      <c r="AA30" s="33"/>
      <c r="AB30" s="116"/>
      <c r="AC30" s="117"/>
      <c r="AD30" s="33"/>
      <c r="AE30" s="116"/>
      <c r="AF30" s="117"/>
    </row>
    <row r="31" spans="2:32" ht="12" customHeight="1">
      <c r="B31" s="15" t="s">
        <v>2</v>
      </c>
      <c r="C31" s="16"/>
      <c r="D31" s="121"/>
      <c r="E31" s="115"/>
      <c r="F31" s="33"/>
      <c r="G31" s="17" t="s">
        <v>19</v>
      </c>
      <c r="H31" s="363" t="s">
        <v>106</v>
      </c>
      <c r="I31" s="19"/>
      <c r="J31" s="121"/>
      <c r="K31" s="122"/>
      <c r="L31" s="19"/>
      <c r="M31" s="17" t="s">
        <v>9</v>
      </c>
      <c r="N31" s="308"/>
      <c r="O31" s="118"/>
      <c r="P31" s="121"/>
      <c r="Q31" s="122"/>
      <c r="R31" s="24"/>
      <c r="S31" s="121"/>
      <c r="T31" s="122"/>
      <c r="U31" s="25"/>
      <c r="V31" s="119"/>
      <c r="W31" s="123"/>
      <c r="X31" s="19"/>
      <c r="Y31" s="17" t="s">
        <v>19</v>
      </c>
      <c r="Z31" s="33"/>
      <c r="AA31" s="33"/>
      <c r="AB31" s="121"/>
      <c r="AC31" s="115"/>
      <c r="AD31" s="33"/>
      <c r="AE31" s="121"/>
      <c r="AF31" s="115"/>
    </row>
    <row r="32" spans="2:32" s="44" customFormat="1" ht="12" customHeight="1">
      <c r="B32" s="15"/>
      <c r="C32" s="12"/>
      <c r="D32" s="124"/>
      <c r="E32" s="125"/>
      <c r="F32" s="12"/>
      <c r="G32" s="34"/>
      <c r="H32" s="364" t="s">
        <v>108</v>
      </c>
      <c r="I32" s="12"/>
      <c r="J32" s="124"/>
      <c r="K32" s="125"/>
      <c r="L32" s="12"/>
      <c r="M32" s="34"/>
      <c r="N32" s="309"/>
      <c r="O32" s="12"/>
      <c r="P32" s="124"/>
      <c r="Q32" s="125"/>
      <c r="R32" s="38"/>
      <c r="S32" s="124"/>
      <c r="T32" s="125"/>
      <c r="U32" s="14"/>
      <c r="V32" s="127"/>
      <c r="W32" s="128"/>
      <c r="X32" s="35"/>
      <c r="Y32" s="34"/>
      <c r="Z32" s="42"/>
      <c r="AA32" s="12"/>
      <c r="AB32" s="124"/>
      <c r="AC32" s="125"/>
      <c r="AD32" s="12"/>
      <c r="AE32" s="124"/>
      <c r="AF32" s="125"/>
    </row>
    <row r="33" spans="2:32" ht="12" customHeight="1">
      <c r="B33" s="45"/>
      <c r="C33" s="16"/>
      <c r="D33" s="121"/>
      <c r="E33" s="122"/>
      <c r="F33" s="19"/>
      <c r="G33" s="17"/>
      <c r="H33" s="33"/>
      <c r="I33" s="19"/>
      <c r="J33" s="121"/>
      <c r="K33" s="122"/>
      <c r="L33" s="19"/>
      <c r="M33" s="17"/>
      <c r="N33" s="33"/>
      <c r="O33" s="118"/>
      <c r="P33" s="121"/>
      <c r="Q33" s="122"/>
      <c r="R33" s="24"/>
      <c r="S33" s="121"/>
      <c r="T33" s="122"/>
      <c r="U33" s="25"/>
      <c r="V33" s="119"/>
      <c r="W33" s="123"/>
      <c r="X33" s="19"/>
      <c r="Y33" s="17"/>
      <c r="Z33" s="33"/>
      <c r="AA33" s="33"/>
      <c r="AB33" s="121"/>
      <c r="AC33" s="115"/>
      <c r="AD33" s="33"/>
      <c r="AE33" s="121"/>
      <c r="AF33" s="115"/>
    </row>
    <row r="34" spans="2:32" ht="12" customHeight="1">
      <c r="B34" s="52" t="s">
        <v>3</v>
      </c>
      <c r="C34" s="16"/>
      <c r="D34" s="121"/>
      <c r="E34" s="122"/>
      <c r="F34" s="19"/>
      <c r="G34" s="17" t="s">
        <v>10</v>
      </c>
      <c r="H34" s="21"/>
      <c r="I34" s="19"/>
      <c r="J34" s="121"/>
      <c r="K34" s="122"/>
      <c r="L34" s="19"/>
      <c r="M34" s="17" t="s">
        <v>11</v>
      </c>
      <c r="N34" s="33"/>
      <c r="O34" s="118"/>
      <c r="P34" s="121"/>
      <c r="Q34" s="122"/>
      <c r="R34" s="24"/>
      <c r="S34" s="121"/>
      <c r="T34" s="122"/>
      <c r="U34" s="25"/>
      <c r="V34" s="119"/>
      <c r="W34" s="123"/>
      <c r="X34" s="19"/>
      <c r="Y34" s="17" t="s">
        <v>10</v>
      </c>
      <c r="Z34" s="33"/>
      <c r="AA34" s="19"/>
      <c r="AB34" s="121"/>
      <c r="AC34" s="115"/>
      <c r="AD34" s="19"/>
      <c r="AE34" s="121"/>
      <c r="AF34" s="115"/>
    </row>
    <row r="35" spans="2:32" s="44" customFormat="1" ht="12" customHeight="1" thickBot="1">
      <c r="B35" s="130"/>
      <c r="C35" s="35"/>
      <c r="D35" s="135"/>
      <c r="E35" s="132"/>
      <c r="F35" s="35"/>
      <c r="G35" s="140"/>
      <c r="H35" s="141"/>
      <c r="I35" s="35"/>
      <c r="J35" s="135"/>
      <c r="K35" s="132"/>
      <c r="L35" s="35"/>
      <c r="M35" s="74"/>
      <c r="N35" s="80"/>
      <c r="O35" s="35"/>
      <c r="P35" s="135"/>
      <c r="Q35" s="132"/>
      <c r="R35" s="76"/>
      <c r="S35" s="135"/>
      <c r="T35" s="132"/>
      <c r="U35" s="79"/>
      <c r="V35" s="137"/>
      <c r="W35" s="138"/>
      <c r="X35" s="102"/>
      <c r="Y35" s="140"/>
      <c r="Z35" s="141"/>
      <c r="AA35" s="12"/>
      <c r="AB35" s="135"/>
      <c r="AC35" s="139"/>
      <c r="AD35" s="12"/>
      <c r="AE35" s="135"/>
      <c r="AF35" s="139"/>
    </row>
    <row r="36" spans="1:33" ht="12" customHeight="1" thickTop="1">
      <c r="A36" s="178"/>
      <c r="B36" s="496" t="s">
        <v>4</v>
      </c>
      <c r="C36" s="496"/>
      <c r="D36" s="496"/>
      <c r="E36" s="142"/>
      <c r="F36" s="374"/>
      <c r="G36" s="374"/>
      <c r="H36" s="374"/>
      <c r="I36" s="374"/>
      <c r="J36" s="374"/>
      <c r="K36" s="374"/>
      <c r="L36" s="374"/>
      <c r="M36" s="143"/>
      <c r="N36" s="142"/>
      <c r="O36" s="491"/>
      <c r="P36" s="491"/>
      <c r="Q36" s="54"/>
      <c r="R36" s="376"/>
      <c r="S36" s="374"/>
      <c r="T36" s="374"/>
      <c r="U36" s="374"/>
      <c r="V36" s="492"/>
      <c r="W36" s="492"/>
      <c r="X36" s="374"/>
      <c r="Y36" s="374"/>
      <c r="Z36" s="374"/>
      <c r="AG36" s="178"/>
    </row>
    <row r="37" spans="1:33" ht="12" customHeight="1">
      <c r="A37" s="178"/>
      <c r="B37" s="144"/>
      <c r="C37" s="485" t="s">
        <v>5</v>
      </c>
      <c r="D37" s="486"/>
      <c r="E37" s="374" t="s">
        <v>39</v>
      </c>
      <c r="F37" s="374"/>
      <c r="G37" s="374"/>
      <c r="H37" s="374"/>
      <c r="I37" s="374"/>
      <c r="J37" s="374"/>
      <c r="K37" s="374"/>
      <c r="L37" s="374"/>
      <c r="M37" s="145"/>
      <c r="N37" s="30"/>
      <c r="O37" s="491"/>
      <c r="P37" s="491"/>
      <c r="Q37" s="491"/>
      <c r="R37" s="376"/>
      <c r="S37" s="376"/>
      <c r="T37" s="374"/>
      <c r="U37" s="374"/>
      <c r="V37" s="374"/>
      <c r="W37" s="374"/>
      <c r="X37" s="374"/>
      <c r="Y37" s="374"/>
      <c r="Z37" s="374"/>
      <c r="AG37" s="178"/>
    </row>
    <row r="38" spans="1:33" ht="12" customHeight="1">
      <c r="A38" s="178"/>
      <c r="B38" s="146"/>
      <c r="C38" s="485" t="s">
        <v>6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374"/>
      <c r="M38" s="145"/>
      <c r="N38" s="30"/>
      <c r="O38" s="491"/>
      <c r="P38" s="491"/>
      <c r="Q38" s="491"/>
      <c r="R38" s="491"/>
      <c r="S38" s="491"/>
      <c r="T38" s="374"/>
      <c r="U38" s="374"/>
      <c r="V38" s="492"/>
      <c r="W38" s="492"/>
      <c r="X38" s="492"/>
      <c r="Y38" s="492"/>
      <c r="Z38" s="374"/>
      <c r="AG38" s="178"/>
    </row>
    <row r="39" spans="1:33" ht="12" customHeight="1">
      <c r="A39" s="178"/>
      <c r="B39" s="313" t="s">
        <v>70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314"/>
      <c r="S39" s="525" t="s">
        <v>335</v>
      </c>
      <c r="T39" s="526"/>
      <c r="U39" s="526"/>
      <c r="V39" s="526"/>
      <c r="W39" s="526"/>
      <c r="X39" s="526"/>
      <c r="Y39" s="526"/>
      <c r="Z39" s="526"/>
      <c r="AA39" s="526"/>
      <c r="AB39" s="526"/>
      <c r="AC39" s="527"/>
      <c r="AD39" s="178"/>
      <c r="AE39" s="178"/>
      <c r="AF39" s="178"/>
      <c r="AG39" s="178"/>
    </row>
    <row r="40" spans="2:29" ht="12" customHeight="1">
      <c r="B40" s="147"/>
      <c r="D40" s="148" t="s">
        <v>42</v>
      </c>
      <c r="E40" s="148"/>
      <c r="F40" s="148"/>
      <c r="G40" s="148"/>
      <c r="H40" s="148"/>
      <c r="I40" s="148"/>
      <c r="J40" s="148"/>
      <c r="K40" s="148"/>
      <c r="L40" s="148"/>
      <c r="M40" s="148" t="s">
        <v>43</v>
      </c>
      <c r="N40" s="148"/>
      <c r="S40" s="528" t="s">
        <v>336</v>
      </c>
      <c r="T40" s="528"/>
      <c r="U40" s="375"/>
      <c r="V40" s="528" t="s">
        <v>337</v>
      </c>
      <c r="W40" s="528"/>
      <c r="X40" s="351"/>
      <c r="Y40" s="528" t="s">
        <v>338</v>
      </c>
      <c r="Z40" s="528"/>
      <c r="AA40" s="350"/>
      <c r="AB40" s="529" t="s">
        <v>339</v>
      </c>
      <c r="AC40" s="529"/>
    </row>
    <row r="41" spans="1:31" ht="12" customHeight="1">
      <c r="A41" s="149"/>
      <c r="B41" s="353">
        <f>AB41</f>
        <v>3</v>
      </c>
      <c r="D41" s="151" t="s">
        <v>69</v>
      </c>
      <c r="E41" s="176" t="s">
        <v>80</v>
      </c>
      <c r="F41" s="30"/>
      <c r="G41" s="30"/>
      <c r="H41" s="30"/>
      <c r="I41" s="30"/>
      <c r="J41" s="30"/>
      <c r="K41" s="147"/>
      <c r="M41" s="153" t="s">
        <v>67</v>
      </c>
      <c r="N41" s="152" t="s">
        <v>82</v>
      </c>
      <c r="S41" s="530">
        <v>3</v>
      </c>
      <c r="T41" s="531"/>
      <c r="U41" s="354"/>
      <c r="V41" s="530">
        <v>0</v>
      </c>
      <c r="W41" s="531"/>
      <c r="X41" s="354"/>
      <c r="Y41" s="530">
        <v>0</v>
      </c>
      <c r="Z41" s="531"/>
      <c r="AA41" s="350"/>
      <c r="AB41" s="532">
        <f>S41+V41+Y41</f>
        <v>3</v>
      </c>
      <c r="AC41" s="533"/>
      <c r="AE41" s="2" t="s">
        <v>375</v>
      </c>
    </row>
    <row r="42" spans="1:33" ht="12" customHeight="1">
      <c r="A42" s="149"/>
      <c r="B42" s="353">
        <f aca="true" t="shared" si="0" ref="B42:B56">AB42</f>
        <v>3</v>
      </c>
      <c r="D42" s="151" t="s">
        <v>50</v>
      </c>
      <c r="E42" s="176" t="s">
        <v>49</v>
      </c>
      <c r="F42" s="30"/>
      <c r="G42" s="30"/>
      <c r="H42" s="30"/>
      <c r="I42" s="30"/>
      <c r="J42" s="30"/>
      <c r="K42" s="147"/>
      <c r="M42" s="153" t="s">
        <v>51</v>
      </c>
      <c r="N42" s="155" t="s">
        <v>56</v>
      </c>
      <c r="S42" s="530">
        <v>3</v>
      </c>
      <c r="T42" s="531"/>
      <c r="U42" s="354"/>
      <c r="V42" s="530">
        <v>0</v>
      </c>
      <c r="W42" s="531"/>
      <c r="X42" s="354"/>
      <c r="Y42" s="530">
        <v>0</v>
      </c>
      <c r="Z42" s="531"/>
      <c r="AA42" s="350"/>
      <c r="AB42" s="532">
        <f aca="true" t="shared" si="1" ref="AB42:AB56">S42+V42+Y42</f>
        <v>3</v>
      </c>
      <c r="AC42" s="533"/>
      <c r="AE42" s="2" t="s">
        <v>375</v>
      </c>
      <c r="AG42" s="365"/>
    </row>
    <row r="43" spans="1:31" ht="12" customHeight="1">
      <c r="A43" s="149"/>
      <c r="B43" s="353">
        <f t="shared" si="0"/>
        <v>3</v>
      </c>
      <c r="D43" s="151" t="s">
        <v>83</v>
      </c>
      <c r="E43" s="176" t="s">
        <v>81</v>
      </c>
      <c r="F43" s="30"/>
      <c r="G43" s="30"/>
      <c r="H43" s="30"/>
      <c r="I43" s="30"/>
      <c r="J43" s="30"/>
      <c r="K43" s="147"/>
      <c r="M43" s="153" t="s">
        <v>52</v>
      </c>
      <c r="N43" s="152" t="s">
        <v>53</v>
      </c>
      <c r="S43" s="530">
        <v>3</v>
      </c>
      <c r="T43" s="531"/>
      <c r="U43" s="354"/>
      <c r="V43" s="530">
        <v>0</v>
      </c>
      <c r="W43" s="531"/>
      <c r="X43" s="354"/>
      <c r="Y43" s="530">
        <v>0</v>
      </c>
      <c r="Z43" s="531"/>
      <c r="AA43" s="350"/>
      <c r="AB43" s="532">
        <f t="shared" si="1"/>
        <v>3</v>
      </c>
      <c r="AC43" s="533"/>
      <c r="AE43" s="378" t="s">
        <v>381</v>
      </c>
    </row>
    <row r="44" spans="1:29" ht="12" customHeight="1">
      <c r="A44" s="157"/>
      <c r="B44" s="353"/>
      <c r="D44" s="158" t="s">
        <v>76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S44" s="534"/>
      <c r="T44" s="535"/>
      <c r="U44" s="535"/>
      <c r="V44" s="535"/>
      <c r="W44" s="535"/>
      <c r="X44" s="535"/>
      <c r="Y44" s="535"/>
      <c r="Z44" s="535"/>
      <c r="AA44" s="535"/>
      <c r="AB44" s="535"/>
      <c r="AC44" s="536"/>
    </row>
    <row r="45" spans="1:31" ht="12" customHeight="1">
      <c r="A45" s="149"/>
      <c r="B45" s="353">
        <f t="shared" si="0"/>
        <v>3</v>
      </c>
      <c r="D45" s="159" t="s">
        <v>92</v>
      </c>
      <c r="E45" s="160" t="s">
        <v>84</v>
      </c>
      <c r="K45" s="147"/>
      <c r="M45" s="161" t="s">
        <v>316</v>
      </c>
      <c r="N45" s="2" t="s">
        <v>307</v>
      </c>
      <c r="S45" s="530">
        <v>3</v>
      </c>
      <c r="T45" s="531"/>
      <c r="U45" s="354"/>
      <c r="V45" s="530">
        <v>0</v>
      </c>
      <c r="W45" s="531"/>
      <c r="X45" s="354"/>
      <c r="Y45" s="530">
        <v>0</v>
      </c>
      <c r="Z45" s="531"/>
      <c r="AA45" s="350"/>
      <c r="AB45" s="532">
        <f t="shared" si="1"/>
        <v>3</v>
      </c>
      <c r="AC45" s="533"/>
      <c r="AE45" s="2" t="s">
        <v>375</v>
      </c>
    </row>
    <row r="46" spans="1:31" ht="12" customHeight="1">
      <c r="A46" s="149"/>
      <c r="B46" s="353">
        <f t="shared" si="0"/>
        <v>3</v>
      </c>
      <c r="D46" s="159" t="s">
        <v>93</v>
      </c>
      <c r="E46" s="160" t="s">
        <v>85</v>
      </c>
      <c r="K46" s="162"/>
      <c r="M46" s="161" t="s">
        <v>68</v>
      </c>
      <c r="N46" s="2" t="s">
        <v>100</v>
      </c>
      <c r="R46" s="163"/>
      <c r="S46" s="530">
        <v>3</v>
      </c>
      <c r="T46" s="531"/>
      <c r="U46" s="354"/>
      <c r="V46" s="530">
        <v>0</v>
      </c>
      <c r="W46" s="531"/>
      <c r="X46" s="354"/>
      <c r="Y46" s="530">
        <v>0</v>
      </c>
      <c r="Z46" s="531"/>
      <c r="AA46" s="350"/>
      <c r="AB46" s="532">
        <f t="shared" si="1"/>
        <v>3</v>
      </c>
      <c r="AC46" s="533"/>
      <c r="AE46" s="2" t="s">
        <v>375</v>
      </c>
    </row>
    <row r="47" spans="1:29" ht="13.5">
      <c r="A47" s="149"/>
      <c r="B47" s="353"/>
      <c r="D47" s="158" t="s">
        <v>77</v>
      </c>
      <c r="S47" s="530"/>
      <c r="T47" s="537"/>
      <c r="U47" s="537"/>
      <c r="V47" s="537"/>
      <c r="W47" s="537"/>
      <c r="X47" s="537"/>
      <c r="Y47" s="537"/>
      <c r="Z47" s="537"/>
      <c r="AA47" s="537"/>
      <c r="AB47" s="537"/>
      <c r="AC47" s="531"/>
    </row>
    <row r="48" spans="1:34" ht="13.5" hidden="1">
      <c r="A48" s="149"/>
      <c r="B48" s="353">
        <f t="shared" si="0"/>
        <v>0</v>
      </c>
      <c r="D48" s="159" t="s">
        <v>98</v>
      </c>
      <c r="E48" s="164" t="s">
        <v>86</v>
      </c>
      <c r="K48" s="162"/>
      <c r="M48" s="161" t="s">
        <v>66</v>
      </c>
      <c r="N48" s="181" t="s">
        <v>304</v>
      </c>
      <c r="S48" s="530"/>
      <c r="T48" s="531"/>
      <c r="U48" s="354"/>
      <c r="V48" s="530"/>
      <c r="W48" s="531"/>
      <c r="X48" s="354"/>
      <c r="Y48" s="530"/>
      <c r="Z48" s="531"/>
      <c r="AA48" s="350"/>
      <c r="AB48" s="532">
        <f t="shared" si="1"/>
        <v>0</v>
      </c>
      <c r="AC48" s="533"/>
      <c r="AH48" s="365" t="s">
        <v>367</v>
      </c>
    </row>
    <row r="49" spans="1:29" ht="13.5" hidden="1">
      <c r="A49" s="149"/>
      <c r="B49" s="353">
        <f t="shared" si="0"/>
        <v>0</v>
      </c>
      <c r="D49" s="159" t="s">
        <v>94</v>
      </c>
      <c r="E49" s="1" t="s">
        <v>87</v>
      </c>
      <c r="F49" s="1"/>
      <c r="G49" s="1"/>
      <c r="H49" s="1"/>
      <c r="I49" s="1"/>
      <c r="J49" s="1"/>
      <c r="K49" s="1"/>
      <c r="L49" s="1"/>
      <c r="M49" s="161" t="s">
        <v>102</v>
      </c>
      <c r="N49" s="1" t="s">
        <v>300</v>
      </c>
      <c r="S49" s="530"/>
      <c r="T49" s="531"/>
      <c r="U49" s="354"/>
      <c r="V49" s="530"/>
      <c r="W49" s="531"/>
      <c r="X49" s="354"/>
      <c r="Y49" s="530"/>
      <c r="Z49" s="531"/>
      <c r="AA49" s="350"/>
      <c r="AB49" s="532">
        <f t="shared" si="1"/>
        <v>0</v>
      </c>
      <c r="AC49" s="533"/>
    </row>
    <row r="50" spans="1:31" ht="13.5">
      <c r="A50" s="149"/>
      <c r="B50" s="353">
        <f t="shared" si="0"/>
        <v>2</v>
      </c>
      <c r="D50" s="159" t="s">
        <v>96</v>
      </c>
      <c r="E50" s="1" t="s">
        <v>88</v>
      </c>
      <c r="M50" s="161" t="s">
        <v>52</v>
      </c>
      <c r="N50" s="2" t="s">
        <v>53</v>
      </c>
      <c r="S50" s="530">
        <v>2</v>
      </c>
      <c r="T50" s="531"/>
      <c r="U50" s="354"/>
      <c r="V50" s="530">
        <v>0</v>
      </c>
      <c r="W50" s="531"/>
      <c r="X50" s="354"/>
      <c r="Y50" s="530">
        <v>0</v>
      </c>
      <c r="Z50" s="531"/>
      <c r="AA50" s="350"/>
      <c r="AB50" s="532">
        <f t="shared" si="1"/>
        <v>2</v>
      </c>
      <c r="AC50" s="533"/>
      <c r="AE50" s="2" t="s">
        <v>376</v>
      </c>
    </row>
    <row r="51" spans="1:29" ht="13.5">
      <c r="A51" s="157"/>
      <c r="B51" s="353"/>
      <c r="D51" s="158" t="s">
        <v>78</v>
      </c>
      <c r="S51" s="534"/>
      <c r="T51" s="535"/>
      <c r="U51" s="535"/>
      <c r="V51" s="535"/>
      <c r="W51" s="535"/>
      <c r="X51" s="535"/>
      <c r="Y51" s="535"/>
      <c r="Z51" s="535"/>
      <c r="AA51" s="535"/>
      <c r="AB51" s="535"/>
      <c r="AC51" s="536"/>
    </row>
    <row r="52" spans="1:29" ht="13.5" hidden="1">
      <c r="A52" s="157"/>
      <c r="B52" s="353">
        <f t="shared" si="0"/>
        <v>0</v>
      </c>
      <c r="D52" s="159" t="s">
        <v>99</v>
      </c>
      <c r="E52" s="1" t="s">
        <v>89</v>
      </c>
      <c r="F52" s="1"/>
      <c r="G52" s="1"/>
      <c r="H52" s="1"/>
      <c r="I52" s="1"/>
      <c r="J52" s="1"/>
      <c r="K52" s="1"/>
      <c r="L52" s="1"/>
      <c r="M52" s="161" t="s">
        <v>66</v>
      </c>
      <c r="N52" s="181" t="s">
        <v>304</v>
      </c>
      <c r="S52" s="530"/>
      <c r="T52" s="531"/>
      <c r="U52" s="354"/>
      <c r="V52" s="530"/>
      <c r="W52" s="531"/>
      <c r="X52" s="354"/>
      <c r="Y52" s="530"/>
      <c r="Z52" s="531"/>
      <c r="AA52" s="350"/>
      <c r="AB52" s="532">
        <f t="shared" si="1"/>
        <v>0</v>
      </c>
      <c r="AC52" s="533"/>
    </row>
    <row r="53" spans="1:29" ht="13.5" hidden="1">
      <c r="A53" s="149"/>
      <c r="B53" s="353">
        <f t="shared" si="0"/>
        <v>0</v>
      </c>
      <c r="D53" s="159" t="s">
        <v>95</v>
      </c>
      <c r="E53" s="1" t="s">
        <v>90</v>
      </c>
      <c r="F53" s="1"/>
      <c r="G53" s="1"/>
      <c r="H53" s="1"/>
      <c r="I53" s="1"/>
      <c r="J53" s="1"/>
      <c r="K53" s="1"/>
      <c r="L53" s="1"/>
      <c r="M53" s="161" t="s">
        <v>52</v>
      </c>
      <c r="N53" s="2" t="s">
        <v>53</v>
      </c>
      <c r="S53" s="530"/>
      <c r="T53" s="531"/>
      <c r="U53" s="354"/>
      <c r="V53" s="530"/>
      <c r="W53" s="531"/>
      <c r="X53" s="354"/>
      <c r="Y53" s="530"/>
      <c r="Z53" s="531"/>
      <c r="AA53" s="350"/>
      <c r="AB53" s="532">
        <f t="shared" si="1"/>
        <v>0</v>
      </c>
      <c r="AC53" s="533"/>
    </row>
    <row r="54" spans="1:31" ht="13.5">
      <c r="A54" s="157"/>
      <c r="B54" s="353">
        <f t="shared" si="0"/>
        <v>3</v>
      </c>
      <c r="D54" s="159" t="s">
        <v>97</v>
      </c>
      <c r="E54" s="1" t="s">
        <v>91</v>
      </c>
      <c r="F54" s="1"/>
      <c r="G54" s="1"/>
      <c r="H54" s="1"/>
      <c r="I54" s="1"/>
      <c r="J54" s="1"/>
      <c r="K54" s="1"/>
      <c r="L54" s="1"/>
      <c r="M54" s="161" t="s">
        <v>104</v>
      </c>
      <c r="N54" s="1" t="s">
        <v>105</v>
      </c>
      <c r="S54" s="530">
        <v>3</v>
      </c>
      <c r="T54" s="531"/>
      <c r="U54" s="354"/>
      <c r="V54" s="530">
        <v>0</v>
      </c>
      <c r="W54" s="531"/>
      <c r="X54" s="354"/>
      <c r="Y54" s="530">
        <v>0</v>
      </c>
      <c r="Z54" s="531"/>
      <c r="AA54" s="350"/>
      <c r="AB54" s="532">
        <f t="shared" si="1"/>
        <v>3</v>
      </c>
      <c r="AC54" s="533"/>
      <c r="AE54" s="2" t="s">
        <v>375</v>
      </c>
    </row>
    <row r="55" spans="1:29" ht="13.5">
      <c r="A55" s="157"/>
      <c r="B55" s="353"/>
      <c r="D55" s="158" t="s">
        <v>79</v>
      </c>
      <c r="S55" s="534"/>
      <c r="T55" s="535"/>
      <c r="U55" s="535"/>
      <c r="V55" s="535"/>
      <c r="W55" s="535"/>
      <c r="X55" s="535"/>
      <c r="Y55" s="535"/>
      <c r="Z55" s="535"/>
      <c r="AA55" s="535"/>
      <c r="AB55" s="535"/>
      <c r="AC55" s="536"/>
    </row>
    <row r="56" spans="1:33" ht="13.5">
      <c r="A56" s="157"/>
      <c r="B56" s="353">
        <f t="shared" si="0"/>
        <v>1</v>
      </c>
      <c r="D56" s="159" t="s">
        <v>54</v>
      </c>
      <c r="E56" s="160" t="s">
        <v>48</v>
      </c>
      <c r="K56" s="147"/>
      <c r="M56" s="165" t="s">
        <v>51</v>
      </c>
      <c r="N56" s="155" t="s">
        <v>56</v>
      </c>
      <c r="S56" s="530">
        <v>1</v>
      </c>
      <c r="T56" s="531"/>
      <c r="U56" s="354"/>
      <c r="V56" s="530">
        <v>0</v>
      </c>
      <c r="W56" s="531"/>
      <c r="X56" s="354"/>
      <c r="Y56" s="530">
        <v>0</v>
      </c>
      <c r="Z56" s="531"/>
      <c r="AA56" s="350"/>
      <c r="AB56" s="532">
        <f t="shared" si="1"/>
        <v>1</v>
      </c>
      <c r="AC56" s="533"/>
      <c r="AE56" s="2" t="s">
        <v>364</v>
      </c>
      <c r="AG56" s="365"/>
    </row>
    <row r="57" spans="1:19" ht="13.5" hidden="1">
      <c r="A57" s="157"/>
      <c r="B57" s="150">
        <v>0</v>
      </c>
      <c r="D57" s="159" t="s">
        <v>64</v>
      </c>
      <c r="E57" s="160" t="s">
        <v>136</v>
      </c>
      <c r="K57" s="162"/>
      <c r="M57" s="161" t="s">
        <v>65</v>
      </c>
      <c r="N57" s="2" t="s">
        <v>119</v>
      </c>
      <c r="S57" s="329"/>
    </row>
    <row r="58" ht="13.5" hidden="1">
      <c r="S58" s="329"/>
    </row>
    <row r="59" spans="1:19" s="167" customFormat="1" ht="13.5" hidden="1">
      <c r="A59" s="166" t="s">
        <v>177</v>
      </c>
      <c r="S59" s="328"/>
    </row>
    <row r="60" spans="1:32" s="1" customFormat="1" ht="12" customHeight="1" hidden="1">
      <c r="A60" s="168"/>
      <c r="B60" s="169"/>
      <c r="D60" s="170" t="s">
        <v>120</v>
      </c>
      <c r="E60" s="169" t="s">
        <v>121</v>
      </c>
      <c r="M60" s="171" t="s">
        <v>57</v>
      </c>
      <c r="N60" s="1" t="s">
        <v>149</v>
      </c>
      <c r="S60" s="331"/>
      <c r="W60" s="172"/>
      <c r="X60" s="169"/>
      <c r="Y60" s="169"/>
      <c r="Z60" s="169"/>
      <c r="AF60" s="169"/>
    </row>
    <row r="61" spans="1:32" s="1" customFormat="1" ht="12" customHeight="1" hidden="1">
      <c r="A61" s="168"/>
      <c r="B61" s="169"/>
      <c r="D61" s="170" t="s">
        <v>148</v>
      </c>
      <c r="E61" s="169" t="s">
        <v>125</v>
      </c>
      <c r="M61" s="171" t="s">
        <v>67</v>
      </c>
      <c r="N61" s="1" t="s">
        <v>82</v>
      </c>
      <c r="S61" s="331"/>
      <c r="W61" s="172"/>
      <c r="X61" s="169"/>
      <c r="Y61" s="169"/>
      <c r="Z61" s="169"/>
      <c r="AF61" s="169"/>
    </row>
    <row r="62" spans="1:32" s="1" customFormat="1" ht="12" customHeight="1" hidden="1">
      <c r="A62" s="168"/>
      <c r="B62" s="169"/>
      <c r="D62" s="170" t="s">
        <v>147</v>
      </c>
      <c r="E62" s="169" t="s">
        <v>123</v>
      </c>
      <c r="M62" s="171" t="s">
        <v>65</v>
      </c>
      <c r="N62" s="173" t="s">
        <v>119</v>
      </c>
      <c r="S62" s="331"/>
      <c r="X62" s="169"/>
      <c r="Y62" s="169"/>
      <c r="Z62" s="169"/>
      <c r="AF62" s="169"/>
    </row>
    <row r="63" spans="1:32" s="1" customFormat="1" ht="12" customHeight="1" hidden="1">
      <c r="A63" s="168"/>
      <c r="B63" s="169"/>
      <c r="D63" s="170" t="s">
        <v>166</v>
      </c>
      <c r="E63" s="169" t="s">
        <v>146</v>
      </c>
      <c r="M63" s="171" t="s">
        <v>124</v>
      </c>
      <c r="N63" s="169" t="s">
        <v>301</v>
      </c>
      <c r="S63" s="331"/>
      <c r="W63" s="172"/>
      <c r="X63" s="169"/>
      <c r="Y63" s="169"/>
      <c r="Z63" s="169"/>
      <c r="AF63" s="169"/>
    </row>
    <row r="64" spans="1:32" s="1" customFormat="1" ht="11.25" customHeight="1" hidden="1">
      <c r="A64" s="168"/>
      <c r="B64" s="169"/>
      <c r="D64" s="170" t="s">
        <v>128</v>
      </c>
      <c r="E64" s="174" t="s">
        <v>129</v>
      </c>
      <c r="M64" s="171" t="s">
        <v>130</v>
      </c>
      <c r="N64" s="175" t="s">
        <v>131</v>
      </c>
      <c r="S64" s="331"/>
      <c r="W64" s="172"/>
      <c r="X64" s="169"/>
      <c r="Y64" s="169"/>
      <c r="Z64" s="169"/>
      <c r="AF64" s="169"/>
    </row>
    <row r="65" spans="1:32" s="1" customFormat="1" ht="12" customHeight="1" hidden="1">
      <c r="A65" s="168"/>
      <c r="B65" s="169"/>
      <c r="D65" s="170" t="s">
        <v>150</v>
      </c>
      <c r="E65" s="169" t="s">
        <v>151</v>
      </c>
      <c r="M65" s="171" t="s">
        <v>152</v>
      </c>
      <c r="N65" s="176" t="s">
        <v>302</v>
      </c>
      <c r="S65" s="331"/>
      <c r="W65" s="172"/>
      <c r="X65" s="169"/>
      <c r="Y65" s="169"/>
      <c r="Z65" s="169"/>
      <c r="AF65" s="169"/>
    </row>
    <row r="66" spans="1:32" s="1" customFormat="1" ht="12" customHeight="1" hidden="1">
      <c r="A66" s="168"/>
      <c r="B66" s="169"/>
      <c r="D66" s="170" t="s">
        <v>126</v>
      </c>
      <c r="E66" s="169" t="s">
        <v>127</v>
      </c>
      <c r="M66" s="171" t="s">
        <v>68</v>
      </c>
      <c r="N66" s="2" t="s">
        <v>100</v>
      </c>
      <c r="S66" s="331"/>
      <c r="W66" s="172"/>
      <c r="X66" s="169"/>
      <c r="Y66" s="169"/>
      <c r="Z66" s="169"/>
      <c r="AF66" s="169"/>
    </row>
    <row r="67" spans="1:19" ht="13.5" hidden="1">
      <c r="A67" s="149"/>
      <c r="B67" s="30"/>
      <c r="D67" s="179" t="s">
        <v>114</v>
      </c>
      <c r="E67" s="177" t="s">
        <v>133</v>
      </c>
      <c r="F67" s="178"/>
      <c r="G67" s="178"/>
      <c r="H67" s="178"/>
      <c r="I67" s="178"/>
      <c r="J67" s="178"/>
      <c r="K67" s="178"/>
      <c r="L67" s="178"/>
      <c r="M67" s="171" t="s">
        <v>130</v>
      </c>
      <c r="N67" s="155" t="s">
        <v>131</v>
      </c>
      <c r="S67" s="329"/>
    </row>
    <row r="68" spans="1:19" ht="13.5" hidden="1">
      <c r="A68" s="168"/>
      <c r="B68" s="30"/>
      <c r="C68" s="1"/>
      <c r="D68" s="179" t="s">
        <v>154</v>
      </c>
      <c r="E68" s="177" t="s">
        <v>132</v>
      </c>
      <c r="F68" s="178"/>
      <c r="G68" s="178"/>
      <c r="H68" s="178"/>
      <c r="I68" s="178"/>
      <c r="J68" s="178"/>
      <c r="K68" s="178"/>
      <c r="L68" s="178"/>
      <c r="M68" s="171" t="s">
        <v>122</v>
      </c>
      <c r="N68" s="2" t="s">
        <v>155</v>
      </c>
      <c r="O68" s="1"/>
      <c r="P68" s="1"/>
      <c r="Q68" s="1"/>
      <c r="R68" s="1"/>
      <c r="S68" s="332"/>
    </row>
    <row r="69" spans="1:19" ht="13.5" hidden="1">
      <c r="A69" s="168"/>
      <c r="B69" s="30"/>
      <c r="C69" s="1"/>
      <c r="D69" s="179" t="s">
        <v>156</v>
      </c>
      <c r="E69" s="177" t="s">
        <v>157</v>
      </c>
      <c r="F69" s="178"/>
      <c r="G69" s="178"/>
      <c r="H69" s="178"/>
      <c r="I69" s="178"/>
      <c r="J69" s="178"/>
      <c r="K69" s="178"/>
      <c r="L69" s="178"/>
      <c r="M69" s="180" t="s">
        <v>158</v>
      </c>
      <c r="N69" s="181" t="s">
        <v>303</v>
      </c>
      <c r="O69" s="1"/>
      <c r="P69" s="1"/>
      <c r="Q69" s="1"/>
      <c r="R69" s="1"/>
      <c r="S69" s="332"/>
    </row>
    <row r="70" spans="1:19" ht="13.5" hidden="1">
      <c r="A70" s="168"/>
      <c r="B70" s="30"/>
      <c r="C70" s="1"/>
      <c r="D70" s="179" t="s">
        <v>160</v>
      </c>
      <c r="E70" s="177" t="s">
        <v>161</v>
      </c>
      <c r="F70" s="178"/>
      <c r="G70" s="178"/>
      <c r="H70" s="178"/>
      <c r="I70" s="178"/>
      <c r="J70" s="178"/>
      <c r="K70" s="178"/>
      <c r="L70" s="178"/>
      <c r="M70" s="180" t="s">
        <v>66</v>
      </c>
      <c r="N70" s="181" t="s">
        <v>304</v>
      </c>
      <c r="O70" s="1"/>
      <c r="P70" s="1"/>
      <c r="Q70" s="1"/>
      <c r="R70" s="1"/>
      <c r="S70" s="332"/>
    </row>
    <row r="71" spans="1:19" ht="13.5" hidden="1">
      <c r="A71" s="168"/>
      <c r="B71" s="30"/>
      <c r="C71" s="1"/>
      <c r="D71" s="179" t="s">
        <v>162</v>
      </c>
      <c r="E71" s="177" t="s">
        <v>163</v>
      </c>
      <c r="F71" s="178"/>
      <c r="G71" s="178"/>
      <c r="H71" s="178"/>
      <c r="I71" s="178"/>
      <c r="J71" s="178"/>
      <c r="K71" s="178"/>
      <c r="L71" s="178"/>
      <c r="M71" s="180" t="s">
        <v>158</v>
      </c>
      <c r="N71" s="181" t="s">
        <v>303</v>
      </c>
      <c r="O71" s="1"/>
      <c r="P71" s="1"/>
      <c r="Q71" s="1"/>
      <c r="R71" s="1"/>
      <c r="S71" s="332"/>
    </row>
    <row r="72" spans="1:19" ht="13.5" hidden="1">
      <c r="A72" s="168"/>
      <c r="B72" s="30"/>
      <c r="C72" s="1"/>
      <c r="D72" s="179" t="s">
        <v>164</v>
      </c>
      <c r="E72" s="177" t="s">
        <v>165</v>
      </c>
      <c r="F72" s="178"/>
      <c r="G72" s="178"/>
      <c r="H72" s="178"/>
      <c r="I72" s="178"/>
      <c r="J72" s="178"/>
      <c r="K72" s="178"/>
      <c r="L72" s="178"/>
      <c r="M72" s="180" t="s">
        <v>51</v>
      </c>
      <c r="N72" s="181" t="s">
        <v>56</v>
      </c>
      <c r="O72" s="1"/>
      <c r="P72" s="1"/>
      <c r="Q72" s="1"/>
      <c r="R72" s="1"/>
      <c r="S72" s="332"/>
    </row>
    <row r="73" ht="13.5" hidden="1">
      <c r="S73" s="329"/>
    </row>
    <row r="74" ht="13.5" hidden="1">
      <c r="S74" s="329"/>
    </row>
    <row r="75" ht="13.5" hidden="1">
      <c r="S75" s="329"/>
    </row>
    <row r="76" ht="13.5" hidden="1">
      <c r="S76" s="329"/>
    </row>
    <row r="77" ht="13.5" hidden="1">
      <c r="S77" s="329"/>
    </row>
    <row r="78" ht="13.5" hidden="1">
      <c r="S78" s="329"/>
    </row>
    <row r="79" spans="4:19" ht="13.5">
      <c r="D79" s="355"/>
      <c r="S79" s="329"/>
    </row>
    <row r="80" spans="2:19" s="355" customFormat="1" ht="13.5" hidden="1">
      <c r="B80" s="356"/>
      <c r="D80" s="355" t="s">
        <v>361</v>
      </c>
      <c r="S80" s="357"/>
    </row>
    <row r="81" spans="2:19" ht="13.5" hidden="1">
      <c r="B81" s="352"/>
      <c r="D81" s="170" t="s">
        <v>120</v>
      </c>
      <c r="E81" s="169" t="s">
        <v>121</v>
      </c>
      <c r="F81" s="1"/>
      <c r="G81" s="1"/>
      <c r="H81" s="1"/>
      <c r="I81" s="1"/>
      <c r="J81" s="1"/>
      <c r="K81" s="1"/>
      <c r="L81" s="1"/>
      <c r="M81" s="171" t="s">
        <v>122</v>
      </c>
      <c r="N81" s="1" t="s">
        <v>155</v>
      </c>
      <c r="S81" s="329"/>
    </row>
    <row r="82" spans="2:19" ht="13.5" hidden="1">
      <c r="B82" s="352"/>
      <c r="D82" s="170" t="s">
        <v>126</v>
      </c>
      <c r="E82" s="169" t="s">
        <v>127</v>
      </c>
      <c r="F82" s="1"/>
      <c r="G82" s="1"/>
      <c r="H82" s="1"/>
      <c r="I82" s="1"/>
      <c r="J82" s="1"/>
      <c r="K82" s="1"/>
      <c r="L82" s="1"/>
      <c r="M82" s="171" t="s">
        <v>68</v>
      </c>
      <c r="N82" s="1" t="s">
        <v>100</v>
      </c>
      <c r="S82" s="329"/>
    </row>
    <row r="83" spans="2:14" ht="13.5" hidden="1">
      <c r="B83" s="352"/>
      <c r="D83" s="170" t="s">
        <v>340</v>
      </c>
      <c r="E83" s="169" t="s">
        <v>210</v>
      </c>
      <c r="F83" s="1"/>
      <c r="G83" s="1"/>
      <c r="H83" s="1"/>
      <c r="I83" s="1"/>
      <c r="J83" s="1"/>
      <c r="K83" s="1"/>
      <c r="L83" s="1"/>
      <c r="M83" s="171" t="s">
        <v>341</v>
      </c>
      <c r="N83" s="169" t="s">
        <v>342</v>
      </c>
    </row>
    <row r="84" spans="2:14" ht="13.5" hidden="1">
      <c r="B84" s="352"/>
      <c r="D84" s="170" t="s">
        <v>150</v>
      </c>
      <c r="E84" s="169" t="s">
        <v>151</v>
      </c>
      <c r="F84" s="1"/>
      <c r="G84" s="1"/>
      <c r="H84" s="1"/>
      <c r="I84" s="1"/>
      <c r="J84" s="1"/>
      <c r="K84" s="1"/>
      <c r="L84" s="1"/>
      <c r="M84" s="171" t="s">
        <v>343</v>
      </c>
      <c r="N84" s="1" t="s">
        <v>344</v>
      </c>
    </row>
    <row r="85" spans="2:14" ht="13.5" hidden="1">
      <c r="B85" s="352"/>
      <c r="D85" s="170" t="s">
        <v>345</v>
      </c>
      <c r="E85" s="169" t="s">
        <v>215</v>
      </c>
      <c r="F85" s="1"/>
      <c r="G85" s="1"/>
      <c r="H85" s="1"/>
      <c r="I85" s="1"/>
      <c r="J85" s="1"/>
      <c r="K85" s="1"/>
      <c r="L85" s="1"/>
      <c r="M85" s="171" t="s">
        <v>316</v>
      </c>
      <c r="N85" s="174" t="s">
        <v>307</v>
      </c>
    </row>
    <row r="86" spans="2:14" ht="13.5" hidden="1">
      <c r="B86" s="352"/>
      <c r="D86" s="170" t="s">
        <v>346</v>
      </c>
      <c r="E86" s="169" t="s">
        <v>218</v>
      </c>
      <c r="F86" s="1"/>
      <c r="G86" s="1"/>
      <c r="H86" s="1"/>
      <c r="I86" s="1"/>
      <c r="J86" s="1"/>
      <c r="K86" s="1"/>
      <c r="L86" s="1"/>
      <c r="M86" s="171" t="s">
        <v>347</v>
      </c>
      <c r="N86" s="1" t="s">
        <v>348</v>
      </c>
    </row>
    <row r="87" spans="2:14" ht="13.5" hidden="1">
      <c r="B87" s="352"/>
      <c r="D87" s="170" t="s">
        <v>349</v>
      </c>
      <c r="E87" s="169" t="s">
        <v>220</v>
      </c>
      <c r="F87" s="1"/>
      <c r="G87" s="1"/>
      <c r="H87" s="1"/>
      <c r="I87" s="1"/>
      <c r="J87" s="1"/>
      <c r="K87" s="1"/>
      <c r="L87" s="1"/>
      <c r="M87" s="171" t="s">
        <v>350</v>
      </c>
      <c r="N87" s="169" t="s">
        <v>351</v>
      </c>
    </row>
    <row r="88" spans="2:14" ht="13.5" hidden="1">
      <c r="B88" s="352"/>
      <c r="D88" s="170" t="s">
        <v>147</v>
      </c>
      <c r="E88" s="169" t="s">
        <v>123</v>
      </c>
      <c r="F88" s="1"/>
      <c r="G88" s="1"/>
      <c r="H88" s="1"/>
      <c r="I88" s="1"/>
      <c r="J88" s="1"/>
      <c r="K88" s="1"/>
      <c r="L88" s="1"/>
      <c r="M88" s="171" t="s">
        <v>65</v>
      </c>
      <c r="N88" s="173" t="s">
        <v>119</v>
      </c>
    </row>
    <row r="89" spans="2:14" ht="13.5" hidden="1">
      <c r="B89" s="352"/>
      <c r="D89" s="170" t="s">
        <v>166</v>
      </c>
      <c r="E89" s="169" t="s">
        <v>146</v>
      </c>
      <c r="F89" s="1"/>
      <c r="G89" s="1"/>
      <c r="H89" s="1"/>
      <c r="I89" s="1"/>
      <c r="J89" s="1"/>
      <c r="K89" s="1"/>
      <c r="L89" s="1"/>
      <c r="M89" s="171" t="s">
        <v>124</v>
      </c>
      <c r="N89" s="169" t="s">
        <v>301</v>
      </c>
    </row>
    <row r="90" spans="2:14" ht="13.5" hidden="1">
      <c r="B90" s="352"/>
      <c r="D90" s="170" t="s">
        <v>352</v>
      </c>
      <c r="E90" s="169" t="s">
        <v>226</v>
      </c>
      <c r="F90" s="1"/>
      <c r="G90" s="1"/>
      <c r="H90" s="1"/>
      <c r="I90" s="1"/>
      <c r="J90" s="1"/>
      <c r="K90" s="1"/>
      <c r="L90" s="1"/>
      <c r="M90" s="171" t="s">
        <v>353</v>
      </c>
      <c r="N90" s="173" t="s">
        <v>354</v>
      </c>
    </row>
    <row r="91" spans="2:14" ht="13.5" hidden="1">
      <c r="B91" s="352"/>
      <c r="D91" s="170" t="s">
        <v>148</v>
      </c>
      <c r="E91" s="169" t="s">
        <v>125</v>
      </c>
      <c r="F91" s="1"/>
      <c r="G91" s="1"/>
      <c r="H91" s="1"/>
      <c r="I91" s="1"/>
      <c r="J91" s="1"/>
      <c r="K91" s="1"/>
      <c r="L91" s="1"/>
      <c r="M91" s="171" t="s">
        <v>343</v>
      </c>
      <c r="N91" s="1" t="s">
        <v>344</v>
      </c>
    </row>
    <row r="92" spans="2:14" ht="13.5" hidden="1">
      <c r="B92" s="352"/>
      <c r="D92" s="170" t="s">
        <v>128</v>
      </c>
      <c r="E92" s="174" t="s">
        <v>129</v>
      </c>
      <c r="F92" s="1"/>
      <c r="G92" s="1"/>
      <c r="H92" s="1"/>
      <c r="I92" s="1"/>
      <c r="J92" s="1"/>
      <c r="K92" s="1"/>
      <c r="L92" s="1"/>
      <c r="M92" s="171" t="s">
        <v>130</v>
      </c>
      <c r="N92" s="175" t="s">
        <v>131</v>
      </c>
    </row>
    <row r="93" spans="2:4" ht="13.5" hidden="1">
      <c r="B93" s="352"/>
      <c r="D93" s="355" t="s">
        <v>362</v>
      </c>
    </row>
    <row r="94" spans="2:14" ht="13.5" hidden="1">
      <c r="B94" s="352"/>
      <c r="D94" s="179" t="s">
        <v>355</v>
      </c>
      <c r="E94" s="81" t="s">
        <v>234</v>
      </c>
      <c r="F94" s="178"/>
      <c r="G94" s="178"/>
      <c r="H94" s="178"/>
      <c r="I94" s="178"/>
      <c r="J94" s="178"/>
      <c r="K94" s="178"/>
      <c r="L94" s="178"/>
      <c r="M94" s="171" t="s">
        <v>57</v>
      </c>
      <c r="N94" s="2" t="s">
        <v>155</v>
      </c>
    </row>
    <row r="95" spans="2:14" ht="13.5" hidden="1">
      <c r="B95" s="352"/>
      <c r="D95" s="179" t="s">
        <v>356</v>
      </c>
      <c r="E95" s="81" t="s">
        <v>235</v>
      </c>
      <c r="F95" s="178"/>
      <c r="G95" s="178"/>
      <c r="H95" s="178"/>
      <c r="I95" s="178"/>
      <c r="J95" s="178"/>
      <c r="K95" s="178"/>
      <c r="L95" s="178"/>
      <c r="M95" s="171" t="s">
        <v>52</v>
      </c>
      <c r="N95" s="152" t="s">
        <v>53</v>
      </c>
    </row>
    <row r="96" spans="2:14" ht="13.5" hidden="1">
      <c r="B96" s="352"/>
      <c r="D96" s="179" t="s">
        <v>357</v>
      </c>
      <c r="E96" s="81" t="s">
        <v>238</v>
      </c>
      <c r="F96" s="178"/>
      <c r="G96" s="178"/>
      <c r="H96" s="178"/>
      <c r="I96" s="178"/>
      <c r="J96" s="178"/>
      <c r="K96" s="178"/>
      <c r="L96" s="178"/>
      <c r="M96" s="180" t="s">
        <v>316</v>
      </c>
      <c r="N96" s="358" t="s">
        <v>307</v>
      </c>
    </row>
    <row r="97" spans="2:14" ht="13.5" hidden="1">
      <c r="B97" s="352"/>
      <c r="D97" s="179" t="s">
        <v>156</v>
      </c>
      <c r="E97" s="81" t="s">
        <v>157</v>
      </c>
      <c r="F97" s="178"/>
      <c r="G97" s="178"/>
      <c r="H97" s="178"/>
      <c r="I97" s="178"/>
      <c r="J97" s="178"/>
      <c r="K97" s="178"/>
      <c r="L97" s="178"/>
      <c r="M97" s="180" t="s">
        <v>158</v>
      </c>
      <c r="N97" s="181" t="s">
        <v>303</v>
      </c>
    </row>
    <row r="98" spans="2:14" ht="13.5" hidden="1">
      <c r="B98" s="352"/>
      <c r="D98" s="179" t="s">
        <v>162</v>
      </c>
      <c r="E98" s="81" t="s">
        <v>163</v>
      </c>
      <c r="F98" s="178"/>
      <c r="G98" s="178"/>
      <c r="H98" s="178"/>
      <c r="I98" s="178"/>
      <c r="J98" s="178"/>
      <c r="K98" s="178"/>
      <c r="L98" s="178"/>
      <c r="M98" s="180" t="s">
        <v>158</v>
      </c>
      <c r="N98" s="181" t="s">
        <v>303</v>
      </c>
    </row>
    <row r="99" spans="2:14" ht="13.5" hidden="1">
      <c r="B99" s="352"/>
      <c r="D99" s="359" t="s">
        <v>114</v>
      </c>
      <c r="E99" s="81" t="s">
        <v>133</v>
      </c>
      <c r="F99" s="178"/>
      <c r="G99" s="178"/>
      <c r="H99" s="178"/>
      <c r="I99" s="178"/>
      <c r="J99" s="178"/>
      <c r="K99" s="178"/>
      <c r="L99" s="178"/>
      <c r="M99" s="360" t="s">
        <v>130</v>
      </c>
      <c r="N99" s="155" t="s">
        <v>131</v>
      </c>
    </row>
    <row r="100" spans="2:14" ht="13.5" hidden="1">
      <c r="B100" s="352"/>
      <c r="D100" s="179" t="s">
        <v>154</v>
      </c>
      <c r="E100" s="81" t="s">
        <v>132</v>
      </c>
      <c r="F100" s="178"/>
      <c r="G100" s="178"/>
      <c r="H100" s="178"/>
      <c r="I100" s="178"/>
      <c r="J100" s="178"/>
      <c r="K100" s="178"/>
      <c r="L100" s="178"/>
      <c r="M100" s="171" t="s">
        <v>122</v>
      </c>
      <c r="N100" s="2" t="s">
        <v>155</v>
      </c>
    </row>
    <row r="101" spans="2:14" ht="13.5" hidden="1">
      <c r="B101" s="352"/>
      <c r="D101" s="179" t="s">
        <v>358</v>
      </c>
      <c r="E101" s="81" t="s">
        <v>245</v>
      </c>
      <c r="F101" s="178"/>
      <c r="G101" s="178"/>
      <c r="H101" s="178"/>
      <c r="I101" s="178"/>
      <c r="J101" s="178"/>
      <c r="K101" s="178"/>
      <c r="L101" s="178"/>
      <c r="M101" s="171" t="s">
        <v>347</v>
      </c>
      <c r="N101" s="152" t="s">
        <v>348</v>
      </c>
    </row>
    <row r="102" spans="2:14" ht="13.5" hidden="1">
      <c r="B102" s="352"/>
      <c r="D102" s="179" t="s">
        <v>359</v>
      </c>
      <c r="E102" s="81" t="s">
        <v>240</v>
      </c>
      <c r="F102" s="178"/>
      <c r="G102" s="178"/>
      <c r="H102" s="178"/>
      <c r="I102" s="178"/>
      <c r="J102" s="178"/>
      <c r="K102" s="178"/>
      <c r="L102" s="178"/>
      <c r="M102" s="180" t="s">
        <v>66</v>
      </c>
      <c r="N102" s="181" t="s">
        <v>304</v>
      </c>
    </row>
    <row r="103" spans="2:14" ht="13.5" hidden="1">
      <c r="B103" s="352"/>
      <c r="D103" s="179" t="s">
        <v>160</v>
      </c>
      <c r="E103" s="81" t="s">
        <v>161</v>
      </c>
      <c r="F103" s="178"/>
      <c r="G103" s="178"/>
      <c r="H103" s="178"/>
      <c r="I103" s="178"/>
      <c r="J103" s="178"/>
      <c r="K103" s="178"/>
      <c r="L103" s="178"/>
      <c r="M103" s="180" t="s">
        <v>66</v>
      </c>
      <c r="N103" s="181" t="s">
        <v>304</v>
      </c>
    </row>
    <row r="104" spans="4:14" ht="13.5" hidden="1">
      <c r="D104" s="179" t="s">
        <v>360</v>
      </c>
      <c r="E104" s="81" t="s">
        <v>249</v>
      </c>
      <c r="F104" s="178"/>
      <c r="G104" s="178"/>
      <c r="H104" s="178"/>
      <c r="I104" s="178"/>
      <c r="J104" s="178"/>
      <c r="K104" s="178"/>
      <c r="L104" s="178"/>
      <c r="M104" s="171" t="s">
        <v>350</v>
      </c>
      <c r="N104" s="152" t="s">
        <v>351</v>
      </c>
    </row>
    <row r="105" spans="4:14" ht="13.5" hidden="1">
      <c r="D105" s="179" t="s">
        <v>164</v>
      </c>
      <c r="E105" s="81" t="s">
        <v>165</v>
      </c>
      <c r="F105" s="178"/>
      <c r="G105" s="178"/>
      <c r="H105" s="178"/>
      <c r="I105" s="178"/>
      <c r="J105" s="178"/>
      <c r="K105" s="178"/>
      <c r="L105" s="178"/>
      <c r="M105" s="180" t="s">
        <v>51</v>
      </c>
      <c r="N105" s="181" t="s">
        <v>56</v>
      </c>
    </row>
  </sheetData>
  <sheetProtection/>
  <mergeCells count="94">
    <mergeCell ref="S55:AC55"/>
    <mergeCell ref="S56:T56"/>
    <mergeCell ref="V56:W56"/>
    <mergeCell ref="Y56:Z56"/>
    <mergeCell ref="AB56:AC56"/>
    <mergeCell ref="S53:T53"/>
    <mergeCell ref="V53:W53"/>
    <mergeCell ref="Y53:Z53"/>
    <mergeCell ref="AB53:AC53"/>
    <mergeCell ref="S54:T54"/>
    <mergeCell ref="V54:W54"/>
    <mergeCell ref="Y54:Z54"/>
    <mergeCell ref="AB54:AC54"/>
    <mergeCell ref="S50:T50"/>
    <mergeCell ref="V50:W50"/>
    <mergeCell ref="Y50:Z50"/>
    <mergeCell ref="AB50:AC50"/>
    <mergeCell ref="S51:AC51"/>
    <mergeCell ref="S52:T52"/>
    <mergeCell ref="V52:W52"/>
    <mergeCell ref="Y52:Z52"/>
    <mergeCell ref="AB52:AC52"/>
    <mergeCell ref="S47:AC47"/>
    <mergeCell ref="S48:T48"/>
    <mergeCell ref="V48:W48"/>
    <mergeCell ref="Y48:Z48"/>
    <mergeCell ref="AB48:AC48"/>
    <mergeCell ref="S49:T49"/>
    <mergeCell ref="V49:W49"/>
    <mergeCell ref="Y49:Z49"/>
    <mergeCell ref="AB49:AC49"/>
    <mergeCell ref="S44:AC44"/>
    <mergeCell ref="S45:T45"/>
    <mergeCell ref="V45:W45"/>
    <mergeCell ref="Y45:Z45"/>
    <mergeCell ref="AB45:AC45"/>
    <mergeCell ref="S46:T46"/>
    <mergeCell ref="V46:W46"/>
    <mergeCell ref="Y46:Z46"/>
    <mergeCell ref="AB46:AC46"/>
    <mergeCell ref="S42:T42"/>
    <mergeCell ref="V42:W42"/>
    <mergeCell ref="Y42:Z42"/>
    <mergeCell ref="AB42:AC42"/>
    <mergeCell ref="S43:T43"/>
    <mergeCell ref="V43:W43"/>
    <mergeCell ref="Y43:Z43"/>
    <mergeCell ref="AB43:AC43"/>
    <mergeCell ref="S39:AC39"/>
    <mergeCell ref="S40:T40"/>
    <mergeCell ref="V40:W40"/>
    <mergeCell ref="Y40:Z40"/>
    <mergeCell ref="AB40:AC40"/>
    <mergeCell ref="S41:T41"/>
    <mergeCell ref="V41:W41"/>
    <mergeCell ref="Y41:Z41"/>
    <mergeCell ref="AB41:AC41"/>
    <mergeCell ref="C37:D37"/>
    <mergeCell ref="O37:Q37"/>
    <mergeCell ref="C38:D38"/>
    <mergeCell ref="E38:K38"/>
    <mergeCell ref="O38:S38"/>
    <mergeCell ref="V38:Y38"/>
    <mergeCell ref="W12:W17"/>
    <mergeCell ref="K24:K29"/>
    <mergeCell ref="AC24:AC29"/>
    <mergeCell ref="B36:D36"/>
    <mergeCell ref="O36:P36"/>
    <mergeCell ref="V36:W36"/>
    <mergeCell ref="S5:T5"/>
    <mergeCell ref="V5:W5"/>
    <mergeCell ref="Y5:Z5"/>
    <mergeCell ref="AB5:AC5"/>
    <mergeCell ref="AE5:AF5"/>
    <mergeCell ref="H6:H11"/>
    <mergeCell ref="N6:N11"/>
    <mergeCell ref="Q6:Q11"/>
    <mergeCell ref="Z6:Z11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B4:B5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1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5" t="s">
        <v>187</v>
      </c>
      <c r="X1" s="6"/>
      <c r="Y1" s="5"/>
      <c r="Z1" s="5"/>
    </row>
    <row r="2" spans="2:26" ht="12" customHeight="1">
      <c r="B2" s="2" t="s">
        <v>58</v>
      </c>
      <c r="W2" s="1" t="s">
        <v>74</v>
      </c>
      <c r="X2" s="1"/>
      <c r="Y2" s="1"/>
      <c r="Z2" s="1"/>
    </row>
    <row r="3" spans="2:32" ht="12" customHeight="1" thickBot="1">
      <c r="B3" s="7" t="s">
        <v>294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38" t="s">
        <v>323</v>
      </c>
      <c r="X3" s="538"/>
      <c r="Y3" s="538"/>
      <c r="Z3" s="538"/>
      <c r="AC3" s="8"/>
      <c r="AD3" s="8"/>
      <c r="AE3" s="8"/>
      <c r="AF3" s="8"/>
    </row>
    <row r="4" spans="2:32" ht="12" customHeight="1" thickTop="1">
      <c r="B4" s="497" t="s">
        <v>1</v>
      </c>
      <c r="C4" s="9"/>
      <c r="D4" s="514" t="s">
        <v>59</v>
      </c>
      <c r="E4" s="515"/>
      <c r="F4" s="9"/>
      <c r="G4" s="514" t="s">
        <v>295</v>
      </c>
      <c r="H4" s="515"/>
      <c r="I4" s="9"/>
      <c r="J4" s="514" t="s">
        <v>55</v>
      </c>
      <c r="K4" s="515"/>
      <c r="L4" s="9"/>
      <c r="M4" s="514" t="s">
        <v>0</v>
      </c>
      <c r="N4" s="515"/>
      <c r="O4" s="9"/>
      <c r="P4" s="514" t="s">
        <v>45</v>
      </c>
      <c r="Q4" s="515"/>
      <c r="R4" s="9"/>
      <c r="S4" s="516" t="s">
        <v>72</v>
      </c>
      <c r="T4" s="517"/>
      <c r="U4" s="10"/>
      <c r="V4" s="516" t="s">
        <v>46</v>
      </c>
      <c r="W4" s="517"/>
      <c r="X4" s="9"/>
      <c r="Y4" s="514" t="s">
        <v>296</v>
      </c>
      <c r="Z4" s="515"/>
      <c r="AA4" s="9"/>
      <c r="AB4" s="514" t="s">
        <v>73</v>
      </c>
      <c r="AC4" s="515"/>
      <c r="AD4" s="9"/>
      <c r="AE4" s="514" t="s">
        <v>60</v>
      </c>
      <c r="AF4" s="515"/>
    </row>
    <row r="5" spans="2:32" ht="12" customHeight="1" thickBot="1">
      <c r="B5" s="498"/>
      <c r="C5" s="11"/>
      <c r="D5" s="518" t="s">
        <v>40</v>
      </c>
      <c r="E5" s="519"/>
      <c r="F5" s="12"/>
      <c r="G5" s="518" t="s">
        <v>40</v>
      </c>
      <c r="H5" s="519"/>
      <c r="I5" s="12"/>
      <c r="J5" s="518" t="s">
        <v>40</v>
      </c>
      <c r="K5" s="519"/>
      <c r="L5" s="12"/>
      <c r="M5" s="518" t="s">
        <v>40</v>
      </c>
      <c r="N5" s="519"/>
      <c r="O5" s="13"/>
      <c r="P5" s="518" t="s">
        <v>40</v>
      </c>
      <c r="Q5" s="519"/>
      <c r="R5" s="12"/>
      <c r="S5" s="520" t="s">
        <v>40</v>
      </c>
      <c r="T5" s="521"/>
      <c r="U5" s="14"/>
      <c r="V5" s="520" t="s">
        <v>40</v>
      </c>
      <c r="W5" s="521"/>
      <c r="X5" s="12"/>
      <c r="Y5" s="518" t="s">
        <v>40</v>
      </c>
      <c r="Z5" s="519"/>
      <c r="AA5" s="12"/>
      <c r="AB5" s="518" t="s">
        <v>40</v>
      </c>
      <c r="AC5" s="519"/>
      <c r="AD5" s="12"/>
      <c r="AE5" s="518" t="s">
        <v>40</v>
      </c>
      <c r="AF5" s="519"/>
    </row>
    <row r="6" spans="2:32" ht="12" customHeight="1" thickTop="1">
      <c r="B6" s="15"/>
      <c r="C6" s="16"/>
      <c r="D6" s="17"/>
      <c r="E6" s="18"/>
      <c r="F6" s="19"/>
      <c r="G6" s="287"/>
      <c r="H6" s="522" t="s">
        <v>297</v>
      </c>
      <c r="I6" s="19"/>
      <c r="J6" s="20"/>
      <c r="K6" s="21"/>
      <c r="L6" s="23"/>
      <c r="M6" s="20"/>
      <c r="N6" s="21"/>
      <c r="O6" s="16"/>
      <c r="P6" s="17"/>
      <c r="Q6" s="288"/>
      <c r="R6" s="24"/>
      <c r="S6" s="20"/>
      <c r="T6" s="21"/>
      <c r="U6" s="25"/>
      <c r="V6" s="26"/>
      <c r="W6" s="289"/>
      <c r="X6" s="19"/>
      <c r="Y6" s="290"/>
      <c r="Z6" s="522" t="s">
        <v>62</v>
      </c>
      <c r="AA6" s="23"/>
      <c r="AB6" s="20"/>
      <c r="AC6" s="29"/>
      <c r="AD6" s="23"/>
      <c r="AE6" s="20"/>
      <c r="AF6" s="29"/>
    </row>
    <row r="7" spans="2:32" ht="12" customHeight="1">
      <c r="B7" s="15" t="s">
        <v>2</v>
      </c>
      <c r="C7" s="16"/>
      <c r="D7" s="17"/>
      <c r="E7" s="18"/>
      <c r="F7" s="19"/>
      <c r="G7" s="287" t="s">
        <v>27</v>
      </c>
      <c r="H7" s="523"/>
      <c r="I7" s="19"/>
      <c r="J7" s="17" t="s">
        <v>12</v>
      </c>
      <c r="K7" s="21"/>
      <c r="L7" s="19"/>
      <c r="M7" s="17" t="s">
        <v>20</v>
      </c>
      <c r="N7" s="21"/>
      <c r="O7" s="16"/>
      <c r="P7" s="17" t="s">
        <v>11</v>
      </c>
      <c r="Q7" s="21"/>
      <c r="R7" s="31"/>
      <c r="S7" s="26" t="s">
        <v>11</v>
      </c>
      <c r="T7" s="21"/>
      <c r="U7" s="25"/>
      <c r="V7" s="26" t="s">
        <v>21</v>
      </c>
      <c r="W7" s="10"/>
      <c r="X7" s="33"/>
      <c r="Y7" s="291" t="s">
        <v>28</v>
      </c>
      <c r="Z7" s="523"/>
      <c r="AA7" s="33"/>
      <c r="AB7" s="17" t="s">
        <v>12</v>
      </c>
      <c r="AC7" s="33"/>
      <c r="AD7" s="33"/>
      <c r="AE7" s="17" t="s">
        <v>21</v>
      </c>
      <c r="AF7" s="33"/>
    </row>
    <row r="8" spans="2:32" s="44" customFormat="1" ht="12" customHeight="1">
      <c r="B8" s="15"/>
      <c r="C8" s="12"/>
      <c r="D8" s="34"/>
      <c r="E8" s="13"/>
      <c r="F8" s="35"/>
      <c r="G8" s="292"/>
      <c r="H8" s="523"/>
      <c r="I8" s="12"/>
      <c r="J8" s="34"/>
      <c r="K8" s="293"/>
      <c r="L8" s="12"/>
      <c r="M8" s="34"/>
      <c r="N8" s="293"/>
      <c r="O8" s="12"/>
      <c r="P8" s="34"/>
      <c r="Q8" s="293"/>
      <c r="R8" s="38"/>
      <c r="S8" s="39"/>
      <c r="T8" s="293"/>
      <c r="U8" s="14"/>
      <c r="V8" s="39"/>
      <c r="W8" s="294"/>
      <c r="X8" s="12"/>
      <c r="Y8" s="295"/>
      <c r="Z8" s="523"/>
      <c r="AA8" s="12"/>
      <c r="AB8" s="34"/>
      <c r="AC8" s="42"/>
      <c r="AD8" s="12"/>
      <c r="AE8" s="34"/>
      <c r="AF8" s="42"/>
    </row>
    <row r="9" spans="2:32" ht="12" customHeight="1">
      <c r="B9" s="45"/>
      <c r="C9" s="16"/>
      <c r="D9" s="17"/>
      <c r="E9" s="46"/>
      <c r="F9" s="33"/>
      <c r="G9" s="296"/>
      <c r="H9" s="523"/>
      <c r="I9" s="33"/>
      <c r="J9" s="17"/>
      <c r="K9" s="21"/>
      <c r="L9" s="33"/>
      <c r="M9" s="17"/>
      <c r="N9" s="21"/>
      <c r="O9" s="16"/>
      <c r="P9" s="17"/>
      <c r="Q9" s="297"/>
      <c r="R9" s="31"/>
      <c r="S9" s="26"/>
      <c r="T9" s="21"/>
      <c r="U9" s="25"/>
      <c r="V9" s="26"/>
      <c r="W9" s="21"/>
      <c r="X9" s="33"/>
      <c r="Y9" s="298"/>
      <c r="Z9" s="523"/>
      <c r="AA9" s="33"/>
      <c r="AB9" s="17"/>
      <c r="AC9" s="33"/>
      <c r="AD9" s="33"/>
      <c r="AE9" s="17"/>
      <c r="AF9" s="33"/>
    </row>
    <row r="10" spans="2:32" ht="12" customHeight="1">
      <c r="B10" s="52" t="s">
        <v>3</v>
      </c>
      <c r="C10" s="16"/>
      <c r="D10" s="17"/>
      <c r="E10" s="18"/>
      <c r="F10" s="19"/>
      <c r="G10" s="296" t="s">
        <v>28</v>
      </c>
      <c r="H10" s="523"/>
      <c r="I10" s="33"/>
      <c r="J10" s="17" t="s">
        <v>13</v>
      </c>
      <c r="K10" s="21"/>
      <c r="L10" s="19"/>
      <c r="M10" s="17" t="s">
        <v>21</v>
      </c>
      <c r="N10" s="21"/>
      <c r="O10" s="16"/>
      <c r="P10" s="17" t="s">
        <v>27</v>
      </c>
      <c r="Q10" s="53"/>
      <c r="R10" s="31"/>
      <c r="S10" s="26" t="s">
        <v>27</v>
      </c>
      <c r="T10" s="21"/>
      <c r="U10" s="25"/>
      <c r="V10" s="26" t="s">
        <v>34</v>
      </c>
      <c r="W10" s="299"/>
      <c r="X10" s="33"/>
      <c r="Y10" s="291" t="s">
        <v>20</v>
      </c>
      <c r="Z10" s="523"/>
      <c r="AA10" s="33"/>
      <c r="AB10" s="17" t="s">
        <v>13</v>
      </c>
      <c r="AC10" s="33"/>
      <c r="AD10" s="33"/>
      <c r="AE10" s="17" t="s">
        <v>34</v>
      </c>
      <c r="AF10" s="33"/>
    </row>
    <row r="11" spans="2:32" s="44" customFormat="1" ht="12" customHeight="1" thickBot="1">
      <c r="B11" s="55"/>
      <c r="C11" s="12"/>
      <c r="D11" s="56"/>
      <c r="E11" s="12"/>
      <c r="F11" s="35"/>
      <c r="G11" s="300"/>
      <c r="H11" s="524"/>
      <c r="I11" s="12"/>
      <c r="J11" s="56"/>
      <c r="K11" s="301"/>
      <c r="L11" s="35"/>
      <c r="M11" s="56"/>
      <c r="N11" s="301"/>
      <c r="O11" s="12"/>
      <c r="P11" s="65"/>
      <c r="Q11" s="58"/>
      <c r="R11" s="38"/>
      <c r="S11" s="302"/>
      <c r="T11" s="301"/>
      <c r="U11" s="14"/>
      <c r="V11" s="61"/>
      <c r="W11" s="301"/>
      <c r="X11" s="12"/>
      <c r="Y11" s="303"/>
      <c r="Z11" s="524"/>
      <c r="AA11" s="12"/>
      <c r="AB11" s="65"/>
      <c r="AC11" s="12"/>
      <c r="AD11" s="12"/>
      <c r="AE11" s="65"/>
      <c r="AF11" s="12"/>
    </row>
    <row r="12" spans="2:32" ht="12" customHeight="1" thickTop="1">
      <c r="B12" s="15"/>
      <c r="C12" s="16"/>
      <c r="D12" s="66"/>
      <c r="E12" s="67"/>
      <c r="F12" s="33"/>
      <c r="G12" s="68"/>
      <c r="H12" s="325" t="s">
        <v>309</v>
      </c>
      <c r="I12" s="33"/>
      <c r="J12" s="66"/>
      <c r="K12" s="21"/>
      <c r="L12" s="33"/>
      <c r="M12" s="66"/>
      <c r="N12" s="21"/>
      <c r="O12" s="16"/>
      <c r="P12" s="291"/>
      <c r="Q12" s="522" t="s">
        <v>298</v>
      </c>
      <c r="R12" s="24"/>
      <c r="S12" s="83"/>
      <c r="T12" s="21"/>
      <c r="U12" s="25"/>
      <c r="V12" s="70"/>
      <c r="W12" s="21"/>
      <c r="X12" s="33"/>
      <c r="Y12" s="17"/>
      <c r="Z12" s="10"/>
      <c r="AA12" s="33"/>
      <c r="AB12" s="17"/>
      <c r="AC12" s="67"/>
      <c r="AD12" s="33"/>
      <c r="AE12" s="17"/>
      <c r="AF12" s="67"/>
    </row>
    <row r="13" spans="2:32" ht="12" customHeight="1">
      <c r="B13" s="15" t="s">
        <v>2</v>
      </c>
      <c r="C13" s="16"/>
      <c r="D13" s="17" t="s">
        <v>21</v>
      </c>
      <c r="E13" s="33"/>
      <c r="F13" s="33"/>
      <c r="G13" s="17" t="s">
        <v>29</v>
      </c>
      <c r="H13" s="325" t="s">
        <v>106</v>
      </c>
      <c r="I13" s="33"/>
      <c r="J13" s="17" t="s">
        <v>14</v>
      </c>
      <c r="K13" s="21"/>
      <c r="L13" s="33"/>
      <c r="M13" s="17" t="s">
        <v>22</v>
      </c>
      <c r="N13" s="21"/>
      <c r="O13" s="16"/>
      <c r="P13" s="291" t="s">
        <v>13</v>
      </c>
      <c r="Q13" s="523"/>
      <c r="R13" s="24"/>
      <c r="S13" s="26" t="s">
        <v>13</v>
      </c>
      <c r="T13" s="21"/>
      <c r="U13" s="25"/>
      <c r="V13" s="26" t="s">
        <v>23</v>
      </c>
      <c r="W13" s="21"/>
      <c r="X13" s="33"/>
      <c r="Y13" s="17" t="s">
        <v>30</v>
      </c>
      <c r="Z13" s="10"/>
      <c r="AA13" s="33"/>
      <c r="AB13" s="17" t="s">
        <v>14</v>
      </c>
      <c r="AC13" s="33"/>
      <c r="AD13" s="33"/>
      <c r="AE13" s="17" t="s">
        <v>23</v>
      </c>
      <c r="AF13" s="33"/>
    </row>
    <row r="14" spans="2:32" s="44" customFormat="1" ht="12" customHeight="1">
      <c r="B14" s="15"/>
      <c r="C14" s="12"/>
      <c r="D14" s="34"/>
      <c r="E14" s="42"/>
      <c r="F14" s="12"/>
      <c r="G14" s="34"/>
      <c r="H14" s="326" t="s">
        <v>308</v>
      </c>
      <c r="I14" s="12"/>
      <c r="J14" s="34"/>
      <c r="K14" s="293"/>
      <c r="L14" s="12"/>
      <c r="M14" s="34"/>
      <c r="N14" s="293"/>
      <c r="O14" s="12"/>
      <c r="P14" s="304"/>
      <c r="Q14" s="523"/>
      <c r="R14" s="38"/>
      <c r="S14" s="39"/>
      <c r="T14" s="293"/>
      <c r="U14" s="14"/>
      <c r="V14" s="39"/>
      <c r="W14" s="293"/>
      <c r="X14" s="12"/>
      <c r="Y14" s="34"/>
      <c r="Z14" s="294"/>
      <c r="AA14" s="12"/>
      <c r="AB14" s="34"/>
      <c r="AC14" s="42"/>
      <c r="AD14" s="12"/>
      <c r="AE14" s="34"/>
      <c r="AF14" s="42"/>
    </row>
    <row r="15" spans="2:32" ht="12" customHeight="1">
      <c r="B15" s="45"/>
      <c r="C15" s="16"/>
      <c r="D15" s="17"/>
      <c r="E15" s="33"/>
      <c r="F15" s="33"/>
      <c r="G15" s="17"/>
      <c r="H15" s="21"/>
      <c r="I15" s="33"/>
      <c r="J15" s="17"/>
      <c r="K15" s="21"/>
      <c r="L15" s="33"/>
      <c r="M15" s="17"/>
      <c r="N15" s="9"/>
      <c r="O15" s="16"/>
      <c r="P15" s="291"/>
      <c r="Q15" s="523"/>
      <c r="R15" s="24"/>
      <c r="S15" s="26"/>
      <c r="T15" s="21"/>
      <c r="U15" s="25"/>
      <c r="V15" s="70"/>
      <c r="W15" s="21"/>
      <c r="X15" s="33"/>
      <c r="Y15" s="17"/>
      <c r="Z15" s="10"/>
      <c r="AA15" s="33"/>
      <c r="AB15" s="17"/>
      <c r="AC15" s="33"/>
      <c r="AD15" s="33"/>
      <c r="AE15" s="17"/>
      <c r="AF15" s="33"/>
    </row>
    <row r="16" spans="2:32" ht="12" customHeight="1">
      <c r="B16" s="52" t="s">
        <v>3</v>
      </c>
      <c r="C16" s="16"/>
      <c r="D16" s="17" t="s">
        <v>34</v>
      </c>
      <c r="E16" s="33"/>
      <c r="F16" s="33"/>
      <c r="G16" s="17" t="s">
        <v>30</v>
      </c>
      <c r="H16" s="21"/>
      <c r="I16" s="33"/>
      <c r="J16" s="17" t="s">
        <v>15</v>
      </c>
      <c r="K16" s="21"/>
      <c r="L16" s="33"/>
      <c r="M16" s="17" t="s">
        <v>23</v>
      </c>
      <c r="N16" s="9"/>
      <c r="O16" s="16"/>
      <c r="P16" s="291" t="s">
        <v>29</v>
      </c>
      <c r="Q16" s="523"/>
      <c r="R16" s="24"/>
      <c r="S16" s="26" t="s">
        <v>29</v>
      </c>
      <c r="T16" s="21"/>
      <c r="U16" s="25"/>
      <c r="V16" s="70" t="s">
        <v>35</v>
      </c>
      <c r="W16" s="21"/>
      <c r="X16" s="33"/>
      <c r="Y16" s="17" t="s">
        <v>22</v>
      </c>
      <c r="Z16" s="10"/>
      <c r="AA16" s="33"/>
      <c r="AB16" s="17" t="s">
        <v>15</v>
      </c>
      <c r="AC16" s="33"/>
      <c r="AD16" s="33"/>
      <c r="AE16" s="17" t="s">
        <v>35</v>
      </c>
      <c r="AF16" s="33"/>
    </row>
    <row r="17" spans="2:32" s="44" customFormat="1" ht="12" customHeight="1" thickBot="1">
      <c r="B17" s="55"/>
      <c r="C17" s="12"/>
      <c r="D17" s="74"/>
      <c r="E17" s="12"/>
      <c r="F17" s="12"/>
      <c r="G17" s="57"/>
      <c r="H17" s="301"/>
      <c r="I17" s="12"/>
      <c r="J17" s="65"/>
      <c r="K17" s="301"/>
      <c r="L17" s="12"/>
      <c r="M17" s="57"/>
      <c r="N17" s="305"/>
      <c r="O17" s="12"/>
      <c r="P17" s="306"/>
      <c r="Q17" s="524"/>
      <c r="R17" s="76"/>
      <c r="S17" s="77"/>
      <c r="T17" s="301"/>
      <c r="U17" s="79"/>
      <c r="V17" s="61"/>
      <c r="W17" s="301"/>
      <c r="X17" s="12"/>
      <c r="Y17" s="57"/>
      <c r="Z17" s="307"/>
      <c r="AA17" s="12"/>
      <c r="AB17" s="57"/>
      <c r="AC17" s="80"/>
      <c r="AD17" s="12"/>
      <c r="AE17" s="57"/>
      <c r="AF17" s="80"/>
    </row>
    <row r="18" spans="2:32" ht="12" customHeight="1" thickTop="1">
      <c r="B18" s="15"/>
      <c r="C18" s="16"/>
      <c r="D18" s="82"/>
      <c r="E18" s="67"/>
      <c r="F18" s="33"/>
      <c r="G18" s="17"/>
      <c r="H18" s="21"/>
      <c r="I18" s="33"/>
      <c r="J18" s="17"/>
      <c r="K18" s="21"/>
      <c r="L18" s="33"/>
      <c r="M18" s="66"/>
      <c r="N18" s="341" t="s">
        <v>328</v>
      </c>
      <c r="O18" s="16"/>
      <c r="P18" s="66"/>
      <c r="Q18" s="53"/>
      <c r="R18" s="24"/>
      <c r="S18" s="83"/>
      <c r="T18" s="337" t="s">
        <v>321</v>
      </c>
      <c r="U18" s="21"/>
      <c r="V18" s="291"/>
      <c r="W18" s="522" t="s">
        <v>47</v>
      </c>
      <c r="X18" s="19"/>
      <c r="Y18" s="17"/>
      <c r="Z18" s="10"/>
      <c r="AA18" s="19"/>
      <c r="AB18" s="17"/>
      <c r="AC18" s="67"/>
      <c r="AD18" s="19"/>
      <c r="AE18" s="17"/>
      <c r="AF18" s="67"/>
    </row>
    <row r="19" spans="2:32" ht="12" customHeight="1" thickBot="1">
      <c r="B19" s="15" t="s">
        <v>2</v>
      </c>
      <c r="C19" s="16"/>
      <c r="D19" s="17" t="s">
        <v>23</v>
      </c>
      <c r="E19" s="33"/>
      <c r="F19" s="33"/>
      <c r="G19" s="17" t="s">
        <v>31</v>
      </c>
      <c r="H19" s="21"/>
      <c r="I19" s="33"/>
      <c r="J19" s="17" t="s">
        <v>16</v>
      </c>
      <c r="K19" s="21"/>
      <c r="L19" s="33"/>
      <c r="M19" s="20" t="s">
        <v>24</v>
      </c>
      <c r="N19" s="341" t="s">
        <v>180</v>
      </c>
      <c r="O19" s="16"/>
      <c r="P19" s="17" t="s">
        <v>15</v>
      </c>
      <c r="Q19" s="53"/>
      <c r="R19" s="24"/>
      <c r="S19" s="26" t="s">
        <v>15</v>
      </c>
      <c r="T19" s="325" t="s">
        <v>115</v>
      </c>
      <c r="U19" s="21"/>
      <c r="V19" s="291" t="s">
        <v>25</v>
      </c>
      <c r="W19" s="523"/>
      <c r="X19" s="19"/>
      <c r="Y19" s="17" t="s">
        <v>32</v>
      </c>
      <c r="Z19" s="10"/>
      <c r="AA19" s="19"/>
      <c r="AB19" s="17" t="s">
        <v>16</v>
      </c>
      <c r="AC19" s="33"/>
      <c r="AD19" s="19"/>
      <c r="AE19" s="17" t="s">
        <v>25</v>
      </c>
      <c r="AF19" s="33"/>
    </row>
    <row r="20" spans="2:32" s="44" customFormat="1" ht="12" customHeight="1" thickTop="1">
      <c r="B20" s="15"/>
      <c r="C20" s="12"/>
      <c r="D20" s="34"/>
      <c r="E20" s="42"/>
      <c r="F20" s="85"/>
      <c r="G20" s="34"/>
      <c r="H20" s="293"/>
      <c r="I20" s="12"/>
      <c r="J20" s="34"/>
      <c r="K20" s="293"/>
      <c r="L20" s="12"/>
      <c r="M20" s="86"/>
      <c r="N20" s="342" t="s">
        <v>327</v>
      </c>
      <c r="O20" s="12"/>
      <c r="P20" s="34"/>
      <c r="Q20" s="105"/>
      <c r="R20" s="38"/>
      <c r="S20" s="39"/>
      <c r="T20" s="326" t="s">
        <v>118</v>
      </c>
      <c r="U20" s="14"/>
      <c r="V20" s="304"/>
      <c r="W20" s="523"/>
      <c r="X20" s="12"/>
      <c r="Y20" s="34"/>
      <c r="Z20" s="294"/>
      <c r="AA20" s="12"/>
      <c r="AB20" s="34"/>
      <c r="AC20" s="42"/>
      <c r="AD20" s="12"/>
      <c r="AE20" s="34"/>
      <c r="AF20" s="42"/>
    </row>
    <row r="21" spans="2:32" ht="12" customHeight="1">
      <c r="B21" s="45"/>
      <c r="C21" s="16"/>
      <c r="D21" s="17"/>
      <c r="E21" s="33"/>
      <c r="F21" s="19"/>
      <c r="G21" s="17"/>
      <c r="H21" s="333" t="s">
        <v>317</v>
      </c>
      <c r="I21" s="33"/>
      <c r="J21" s="17"/>
      <c r="K21" s="21"/>
      <c r="L21" s="33"/>
      <c r="M21" s="20"/>
      <c r="N21" s="53"/>
      <c r="O21" s="16"/>
      <c r="P21" s="17"/>
      <c r="Q21" s="33"/>
      <c r="R21" s="31"/>
      <c r="S21" s="26"/>
      <c r="T21" s="10"/>
      <c r="U21" s="21"/>
      <c r="V21" s="291"/>
      <c r="W21" s="523"/>
      <c r="X21" s="19"/>
      <c r="Y21" s="17"/>
      <c r="Z21" s="33"/>
      <c r="AA21" s="19"/>
      <c r="AB21" s="17"/>
      <c r="AC21" s="33"/>
      <c r="AD21" s="19"/>
      <c r="AE21" s="17"/>
      <c r="AF21" s="33"/>
    </row>
    <row r="22" spans="2:32" ht="12" customHeight="1">
      <c r="B22" s="52" t="s">
        <v>3</v>
      </c>
      <c r="C22" s="16"/>
      <c r="D22" s="17" t="s">
        <v>35</v>
      </c>
      <c r="E22" s="33"/>
      <c r="F22" s="19"/>
      <c r="G22" s="17" t="s">
        <v>32</v>
      </c>
      <c r="H22" s="333" t="s">
        <v>137</v>
      </c>
      <c r="I22" s="33"/>
      <c r="J22" s="17" t="s">
        <v>17</v>
      </c>
      <c r="K22" s="21"/>
      <c r="L22" s="33"/>
      <c r="M22" s="17" t="s">
        <v>25</v>
      </c>
      <c r="N22" s="53"/>
      <c r="O22" s="16"/>
      <c r="P22" s="17" t="s">
        <v>31</v>
      </c>
      <c r="Q22" s="33"/>
      <c r="R22" s="31"/>
      <c r="S22" s="26" t="s">
        <v>31</v>
      </c>
      <c r="T22" s="10"/>
      <c r="U22" s="21"/>
      <c r="V22" s="291" t="s">
        <v>36</v>
      </c>
      <c r="W22" s="523"/>
      <c r="X22" s="19"/>
      <c r="Y22" s="17" t="s">
        <v>24</v>
      </c>
      <c r="Z22" s="33"/>
      <c r="AA22" s="19"/>
      <c r="AB22" s="17" t="s">
        <v>17</v>
      </c>
      <c r="AC22" s="33"/>
      <c r="AD22" s="19"/>
      <c r="AE22" s="17" t="s">
        <v>36</v>
      </c>
      <c r="AF22" s="33"/>
    </row>
    <row r="23" spans="2:32" s="44" customFormat="1" ht="12" customHeight="1" thickBot="1">
      <c r="B23" s="55"/>
      <c r="C23" s="12"/>
      <c r="D23" s="57"/>
      <c r="E23" s="80"/>
      <c r="F23" s="35"/>
      <c r="G23" s="74"/>
      <c r="H23" s="334" t="s">
        <v>109</v>
      </c>
      <c r="I23" s="12"/>
      <c r="J23" s="74"/>
      <c r="K23" s="301"/>
      <c r="L23" s="12"/>
      <c r="M23" s="74"/>
      <c r="N23" s="58"/>
      <c r="O23" s="12"/>
      <c r="P23" s="57"/>
      <c r="Q23" s="12"/>
      <c r="R23" s="38"/>
      <c r="S23" s="61"/>
      <c r="T23" s="307"/>
      <c r="U23" s="14"/>
      <c r="V23" s="306"/>
      <c r="W23" s="524"/>
      <c r="X23" s="35"/>
      <c r="Y23" s="57"/>
      <c r="Z23" s="80"/>
      <c r="AA23" s="35"/>
      <c r="AB23" s="57"/>
      <c r="AC23" s="80"/>
      <c r="AD23" s="35"/>
      <c r="AE23" s="57"/>
      <c r="AF23" s="80"/>
    </row>
    <row r="24" spans="2:32" ht="12" customHeight="1" thickTop="1">
      <c r="B24" s="15"/>
      <c r="C24" s="16"/>
      <c r="D24" s="17"/>
      <c r="E24" s="318" t="s">
        <v>305</v>
      </c>
      <c r="F24" s="19"/>
      <c r="G24" s="82"/>
      <c r="H24" s="21"/>
      <c r="I24" s="33"/>
      <c r="J24" s="82"/>
      <c r="K24" s="308"/>
      <c r="L24" s="33"/>
      <c r="M24" s="82"/>
      <c r="N24" s="343" t="s">
        <v>330</v>
      </c>
      <c r="O24" s="16"/>
      <c r="P24" s="17"/>
      <c r="Q24" s="67"/>
      <c r="R24" s="31"/>
      <c r="S24" s="26"/>
      <c r="T24" s="21"/>
      <c r="U24" s="21"/>
      <c r="V24" s="291"/>
      <c r="W24" s="522" t="s">
        <v>299</v>
      </c>
      <c r="X24" s="19"/>
      <c r="Y24" s="17"/>
      <c r="Z24" s="10"/>
      <c r="AA24" s="19"/>
      <c r="AB24" s="17"/>
      <c r="AC24" s="67"/>
      <c r="AD24" s="19"/>
      <c r="AE24" s="17"/>
      <c r="AF24" s="67"/>
    </row>
    <row r="25" spans="2:32" ht="12" customHeight="1">
      <c r="B25" s="15" t="s">
        <v>2</v>
      </c>
      <c r="C25" s="16"/>
      <c r="D25" s="17" t="s">
        <v>25</v>
      </c>
      <c r="E25" s="318" t="s">
        <v>106</v>
      </c>
      <c r="F25" s="19"/>
      <c r="G25" s="17" t="s">
        <v>33</v>
      </c>
      <c r="H25" s="21"/>
      <c r="I25" s="33"/>
      <c r="J25" s="17" t="s">
        <v>18</v>
      </c>
      <c r="K25" s="308"/>
      <c r="L25" s="33"/>
      <c r="M25" s="17" t="s">
        <v>8</v>
      </c>
      <c r="N25" s="343" t="s">
        <v>180</v>
      </c>
      <c r="O25" s="16"/>
      <c r="P25" s="17" t="s">
        <v>17</v>
      </c>
      <c r="Q25" s="33"/>
      <c r="R25" s="31"/>
      <c r="S25" s="26" t="s">
        <v>17</v>
      </c>
      <c r="T25" s="21"/>
      <c r="U25" s="21"/>
      <c r="V25" s="291" t="s">
        <v>26</v>
      </c>
      <c r="W25" s="523"/>
      <c r="X25" s="19"/>
      <c r="Y25" s="17" t="s">
        <v>7</v>
      </c>
      <c r="Z25" s="10"/>
      <c r="AA25" s="19"/>
      <c r="AB25" s="17" t="s">
        <v>18</v>
      </c>
      <c r="AC25" s="33"/>
      <c r="AD25" s="19"/>
      <c r="AE25" s="17" t="s">
        <v>26</v>
      </c>
      <c r="AF25" s="33"/>
    </row>
    <row r="26" spans="2:32" s="44" customFormat="1" ht="12" customHeight="1" thickBot="1">
      <c r="B26" s="15"/>
      <c r="C26" s="12"/>
      <c r="D26" s="34"/>
      <c r="E26" s="319" t="s">
        <v>108</v>
      </c>
      <c r="F26" s="102"/>
      <c r="G26" s="34"/>
      <c r="H26" s="293"/>
      <c r="I26" s="12"/>
      <c r="J26" s="34"/>
      <c r="K26" s="309"/>
      <c r="L26" s="12"/>
      <c r="M26" s="34"/>
      <c r="N26" s="344" t="s">
        <v>327</v>
      </c>
      <c r="O26" s="12"/>
      <c r="P26" s="34"/>
      <c r="Q26" s="42"/>
      <c r="R26" s="38"/>
      <c r="S26" s="39"/>
      <c r="T26" s="293"/>
      <c r="U26" s="14"/>
      <c r="V26" s="304"/>
      <c r="W26" s="523"/>
      <c r="X26" s="12"/>
      <c r="Y26" s="34"/>
      <c r="Z26" s="294"/>
      <c r="AA26" s="12"/>
      <c r="AB26" s="34"/>
      <c r="AC26" s="42"/>
      <c r="AD26" s="12"/>
      <c r="AE26" s="34"/>
      <c r="AF26" s="42"/>
    </row>
    <row r="27" spans="2:32" ht="12" customHeight="1" thickTop="1">
      <c r="B27" s="45"/>
      <c r="C27" s="16"/>
      <c r="D27" s="17"/>
      <c r="E27" s="288"/>
      <c r="F27" s="33"/>
      <c r="G27" s="17"/>
      <c r="H27" s="21"/>
      <c r="I27" s="33"/>
      <c r="J27" s="17"/>
      <c r="K27" s="33"/>
      <c r="L27" s="33"/>
      <c r="M27" s="17"/>
      <c r="N27" s="33"/>
      <c r="O27" s="16"/>
      <c r="P27" s="17"/>
      <c r="Q27" s="33"/>
      <c r="R27" s="31"/>
      <c r="S27" s="26"/>
      <c r="T27" s="308"/>
      <c r="U27" s="21"/>
      <c r="V27" s="291"/>
      <c r="W27" s="523"/>
      <c r="X27" s="33"/>
      <c r="Y27" s="17"/>
      <c r="Z27" s="33"/>
      <c r="AA27" s="33"/>
      <c r="AB27" s="17"/>
      <c r="AC27" s="33"/>
      <c r="AD27" s="33"/>
      <c r="AE27" s="17"/>
      <c r="AF27" s="33"/>
    </row>
    <row r="28" spans="2:32" ht="12" customHeight="1">
      <c r="B28" s="52" t="s">
        <v>3</v>
      </c>
      <c r="C28" s="16"/>
      <c r="D28" s="17" t="s">
        <v>36</v>
      </c>
      <c r="E28" s="21"/>
      <c r="F28" s="33"/>
      <c r="G28" s="17" t="s">
        <v>7</v>
      </c>
      <c r="H28" s="21"/>
      <c r="I28" s="33"/>
      <c r="J28" s="17" t="s">
        <v>19</v>
      </c>
      <c r="K28" s="33"/>
      <c r="L28" s="19"/>
      <c r="M28" s="17" t="s">
        <v>26</v>
      </c>
      <c r="N28" s="33"/>
      <c r="O28" s="16"/>
      <c r="P28" s="17" t="s">
        <v>33</v>
      </c>
      <c r="Q28" s="33"/>
      <c r="R28" s="31"/>
      <c r="S28" s="26" t="s">
        <v>33</v>
      </c>
      <c r="T28" s="308"/>
      <c r="U28" s="25"/>
      <c r="V28" s="291" t="s">
        <v>37</v>
      </c>
      <c r="W28" s="523"/>
      <c r="X28" s="33"/>
      <c r="Y28" s="17" t="s">
        <v>8</v>
      </c>
      <c r="Z28" s="33"/>
      <c r="AA28" s="33"/>
      <c r="AB28" s="17" t="s">
        <v>19</v>
      </c>
      <c r="AC28" s="33"/>
      <c r="AD28" s="33"/>
      <c r="AE28" s="17" t="s">
        <v>37</v>
      </c>
      <c r="AF28" s="33"/>
    </row>
    <row r="29" spans="2:32" s="44" customFormat="1" ht="12" customHeight="1" thickBot="1">
      <c r="B29" s="52"/>
      <c r="C29" s="13"/>
      <c r="D29" s="56"/>
      <c r="E29" s="301"/>
      <c r="F29" s="12"/>
      <c r="G29" s="74"/>
      <c r="H29" s="301"/>
      <c r="I29" s="12"/>
      <c r="J29" s="74"/>
      <c r="K29" s="80"/>
      <c r="L29" s="35"/>
      <c r="M29" s="74"/>
      <c r="N29" s="80"/>
      <c r="O29" s="13"/>
      <c r="P29" s="65"/>
      <c r="Q29" s="12"/>
      <c r="R29" s="38"/>
      <c r="S29" s="61"/>
      <c r="T29" s="310"/>
      <c r="U29" s="79"/>
      <c r="V29" s="311"/>
      <c r="W29" s="524"/>
      <c r="X29" s="12"/>
      <c r="Y29" s="57"/>
      <c r="Z29" s="12"/>
      <c r="AA29" s="12"/>
      <c r="AB29" s="57"/>
      <c r="AC29" s="80"/>
      <c r="AD29" s="12"/>
      <c r="AE29" s="57"/>
      <c r="AF29" s="80"/>
    </row>
    <row r="30" spans="2:32" ht="12" customHeight="1" thickTop="1">
      <c r="B30" s="113"/>
      <c r="C30" s="16"/>
      <c r="D30" s="66"/>
      <c r="E30" s="325" t="s">
        <v>306</v>
      </c>
      <c r="F30" s="33"/>
      <c r="G30" s="66"/>
      <c r="H30" s="67"/>
      <c r="I30" s="33"/>
      <c r="J30" s="116"/>
      <c r="K30" s="117"/>
      <c r="L30" s="33"/>
      <c r="M30" s="116"/>
      <c r="N30" s="117"/>
      <c r="O30" s="118"/>
      <c r="P30" s="116"/>
      <c r="Q30" s="117"/>
      <c r="R30" s="31"/>
      <c r="S30" s="66"/>
      <c r="T30" s="67"/>
      <c r="U30" s="21"/>
      <c r="V30" s="312"/>
      <c r="W30" s="120"/>
      <c r="X30" s="69"/>
      <c r="Y30" s="17"/>
      <c r="Z30" s="67"/>
      <c r="AA30" s="33"/>
      <c r="AB30" s="116"/>
      <c r="AC30" s="117"/>
      <c r="AD30" s="33"/>
      <c r="AE30" s="116"/>
      <c r="AF30" s="117"/>
    </row>
    <row r="31" spans="2:32" ht="12" customHeight="1">
      <c r="B31" s="15" t="s">
        <v>2</v>
      </c>
      <c r="C31" s="16"/>
      <c r="D31" s="17" t="s">
        <v>26</v>
      </c>
      <c r="E31" s="325" t="s">
        <v>106</v>
      </c>
      <c r="F31" s="33"/>
      <c r="G31" s="17" t="s">
        <v>10</v>
      </c>
      <c r="H31" s="33"/>
      <c r="I31" s="19"/>
      <c r="J31" s="121"/>
      <c r="K31" s="122"/>
      <c r="L31" s="19"/>
      <c r="M31" s="121"/>
      <c r="N31" s="122"/>
      <c r="O31" s="118"/>
      <c r="P31" s="121"/>
      <c r="Q31" s="122"/>
      <c r="R31" s="24"/>
      <c r="S31" s="17" t="s">
        <v>19</v>
      </c>
      <c r="T31" s="33"/>
      <c r="U31" s="25"/>
      <c r="V31" s="119"/>
      <c r="W31" s="123"/>
      <c r="X31" s="19"/>
      <c r="Y31" s="17" t="s">
        <v>9</v>
      </c>
      <c r="Z31" s="33"/>
      <c r="AA31" s="33"/>
      <c r="AB31" s="121"/>
      <c r="AC31" s="115"/>
      <c r="AD31" s="33"/>
      <c r="AE31" s="121"/>
      <c r="AF31" s="115"/>
    </row>
    <row r="32" spans="2:32" s="44" customFormat="1" ht="12" customHeight="1">
      <c r="B32" s="15"/>
      <c r="C32" s="12"/>
      <c r="D32" s="56"/>
      <c r="E32" s="326" t="s">
        <v>107</v>
      </c>
      <c r="F32" s="12"/>
      <c r="G32" s="34"/>
      <c r="H32" s="42"/>
      <c r="I32" s="12"/>
      <c r="J32" s="124"/>
      <c r="K32" s="125"/>
      <c r="L32" s="12"/>
      <c r="M32" s="124"/>
      <c r="N32" s="125"/>
      <c r="O32" s="12"/>
      <c r="P32" s="124"/>
      <c r="Q32" s="125"/>
      <c r="R32" s="38"/>
      <c r="S32" s="34"/>
      <c r="T32" s="42"/>
      <c r="U32" s="14"/>
      <c r="V32" s="127"/>
      <c r="W32" s="128"/>
      <c r="X32" s="35"/>
      <c r="Y32" s="34"/>
      <c r="Z32" s="42"/>
      <c r="AA32" s="12"/>
      <c r="AB32" s="124"/>
      <c r="AC32" s="125"/>
      <c r="AD32" s="12"/>
      <c r="AE32" s="124"/>
      <c r="AF32" s="125"/>
    </row>
    <row r="33" spans="2:32" ht="12" customHeight="1">
      <c r="B33" s="45"/>
      <c r="C33" s="16"/>
      <c r="D33" s="129"/>
      <c r="E33" s="21"/>
      <c r="F33" s="19"/>
      <c r="G33" s="17"/>
      <c r="H33" s="33"/>
      <c r="I33" s="19"/>
      <c r="J33" s="121"/>
      <c r="K33" s="122"/>
      <c r="L33" s="19"/>
      <c r="M33" s="121"/>
      <c r="N33" s="122"/>
      <c r="O33" s="118"/>
      <c r="P33" s="121"/>
      <c r="Q33" s="122"/>
      <c r="R33" s="24"/>
      <c r="S33" s="17"/>
      <c r="T33" s="33"/>
      <c r="U33" s="25"/>
      <c r="V33" s="119"/>
      <c r="W33" s="123"/>
      <c r="X33" s="19"/>
      <c r="Y33" s="17"/>
      <c r="Z33" s="33"/>
      <c r="AA33" s="33"/>
      <c r="AB33" s="121"/>
      <c r="AC33" s="115"/>
      <c r="AD33" s="33"/>
      <c r="AE33" s="121"/>
      <c r="AF33" s="115"/>
    </row>
    <row r="34" spans="2:32" ht="12" customHeight="1">
      <c r="B34" s="52" t="s">
        <v>3</v>
      </c>
      <c r="C34" s="16"/>
      <c r="D34" s="17" t="s">
        <v>37</v>
      </c>
      <c r="E34" s="21"/>
      <c r="F34" s="19"/>
      <c r="G34" s="17" t="s">
        <v>11</v>
      </c>
      <c r="H34" s="33"/>
      <c r="I34" s="19"/>
      <c r="J34" s="121"/>
      <c r="K34" s="122"/>
      <c r="L34" s="19"/>
      <c r="M34" s="121"/>
      <c r="N34" s="122"/>
      <c r="O34" s="118"/>
      <c r="P34" s="121"/>
      <c r="Q34" s="122"/>
      <c r="R34" s="24"/>
      <c r="S34" s="17" t="s">
        <v>10</v>
      </c>
      <c r="T34" s="33"/>
      <c r="U34" s="25"/>
      <c r="V34" s="119"/>
      <c r="W34" s="123"/>
      <c r="X34" s="19"/>
      <c r="Y34" s="17" t="s">
        <v>11</v>
      </c>
      <c r="Z34" s="33"/>
      <c r="AA34" s="19"/>
      <c r="AB34" s="121"/>
      <c r="AC34" s="115"/>
      <c r="AD34" s="19"/>
      <c r="AE34" s="121"/>
      <c r="AF34" s="115"/>
    </row>
    <row r="35" spans="2:32" s="44" customFormat="1" ht="12" customHeight="1" thickBot="1">
      <c r="B35" s="130"/>
      <c r="C35" s="35"/>
      <c r="D35" s="131"/>
      <c r="E35" s="301"/>
      <c r="F35" s="35"/>
      <c r="G35" s="140"/>
      <c r="H35" s="141"/>
      <c r="I35" s="35"/>
      <c r="J35" s="135"/>
      <c r="K35" s="132"/>
      <c r="L35" s="35"/>
      <c r="M35" s="135"/>
      <c r="N35" s="132"/>
      <c r="O35" s="35"/>
      <c r="P35" s="135"/>
      <c r="Q35" s="132"/>
      <c r="R35" s="76"/>
      <c r="S35" s="140"/>
      <c r="T35" s="141"/>
      <c r="U35" s="79"/>
      <c r="V35" s="137"/>
      <c r="W35" s="138"/>
      <c r="X35" s="102"/>
      <c r="Y35" s="140"/>
      <c r="Z35" s="141"/>
      <c r="AA35" s="12"/>
      <c r="AB35" s="135"/>
      <c r="AC35" s="139"/>
      <c r="AD35" s="12"/>
      <c r="AE35" s="135"/>
      <c r="AF35" s="139"/>
    </row>
    <row r="36" spans="1:33" ht="12" customHeight="1" thickTop="1">
      <c r="A36" s="178"/>
      <c r="B36" s="496" t="s">
        <v>4</v>
      </c>
      <c r="C36" s="496"/>
      <c r="D36" s="496"/>
      <c r="E36" s="142"/>
      <c r="F36" s="339"/>
      <c r="G36" s="339"/>
      <c r="H36" s="339"/>
      <c r="I36" s="339"/>
      <c r="J36" s="339"/>
      <c r="K36" s="339"/>
      <c r="L36" s="339"/>
      <c r="M36" s="143"/>
      <c r="N36" s="142"/>
      <c r="O36" s="491"/>
      <c r="P36" s="491"/>
      <c r="Q36" s="54"/>
      <c r="R36" s="340"/>
      <c r="S36" s="340"/>
      <c r="T36" s="143"/>
      <c r="U36" s="339"/>
      <c r="V36" s="492"/>
      <c r="W36" s="492"/>
      <c r="X36" s="339"/>
      <c r="Y36" s="339"/>
      <c r="Z36" s="339"/>
      <c r="AG36" s="178"/>
    </row>
    <row r="37" spans="1:33" ht="12" customHeight="1">
      <c r="A37" s="178"/>
      <c r="B37" s="144"/>
      <c r="C37" s="485" t="s">
        <v>5</v>
      </c>
      <c r="D37" s="486"/>
      <c r="E37" s="339" t="s">
        <v>39</v>
      </c>
      <c r="F37" s="339"/>
      <c r="G37" s="339"/>
      <c r="H37" s="339"/>
      <c r="I37" s="339"/>
      <c r="J37" s="339"/>
      <c r="K37" s="339"/>
      <c r="L37" s="339"/>
      <c r="M37" s="145"/>
      <c r="N37" s="30"/>
      <c r="O37" s="491"/>
      <c r="P37" s="491"/>
      <c r="Q37" s="491"/>
      <c r="R37" s="340"/>
      <c r="S37" s="340"/>
      <c r="T37" s="339"/>
      <c r="U37" s="339"/>
      <c r="V37" s="339"/>
      <c r="W37" s="339"/>
      <c r="X37" s="339"/>
      <c r="Y37" s="339"/>
      <c r="Z37" s="339"/>
      <c r="AG37" s="178"/>
    </row>
    <row r="38" spans="1:33" ht="12" customHeight="1">
      <c r="A38" s="178"/>
      <c r="B38" s="146"/>
      <c r="C38" s="485" t="s">
        <v>6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339"/>
      <c r="M38" s="145"/>
      <c r="N38" s="30"/>
      <c r="O38" s="491"/>
      <c r="P38" s="491"/>
      <c r="Q38" s="491"/>
      <c r="R38" s="491"/>
      <c r="S38" s="491"/>
      <c r="T38" s="339"/>
      <c r="U38" s="339"/>
      <c r="V38" s="492"/>
      <c r="W38" s="492"/>
      <c r="X38" s="492"/>
      <c r="Y38" s="492"/>
      <c r="Z38" s="339"/>
      <c r="AG38" s="178"/>
    </row>
    <row r="39" spans="1:33" ht="12" customHeight="1">
      <c r="A39" s="178"/>
      <c r="B39" s="313" t="s">
        <v>70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314"/>
      <c r="S39" s="314"/>
      <c r="T39" s="314"/>
      <c r="U39" s="314"/>
      <c r="V39" s="315"/>
      <c r="W39" s="314"/>
      <c r="X39" s="314"/>
      <c r="Y39" s="314"/>
      <c r="Z39" s="339"/>
      <c r="AB39" s="178"/>
      <c r="AC39" s="178"/>
      <c r="AD39" s="178"/>
      <c r="AE39" s="178"/>
      <c r="AF39" s="178"/>
      <c r="AG39" s="178"/>
    </row>
    <row r="40" spans="2:26" ht="12" customHeight="1">
      <c r="B40" s="147"/>
      <c r="D40" s="148" t="s">
        <v>42</v>
      </c>
      <c r="E40" s="148"/>
      <c r="F40" s="148"/>
      <c r="G40" s="148"/>
      <c r="H40" s="148"/>
      <c r="I40" s="148"/>
      <c r="J40" s="148"/>
      <c r="K40" s="148"/>
      <c r="L40" s="148"/>
      <c r="M40" s="148" t="s">
        <v>43</v>
      </c>
      <c r="N40" s="148"/>
      <c r="S40" s="329"/>
      <c r="Z40" s="30"/>
    </row>
    <row r="41" spans="1:26" ht="12" customHeight="1">
      <c r="A41" s="149"/>
      <c r="B41" s="150">
        <v>4</v>
      </c>
      <c r="D41" s="151" t="s">
        <v>69</v>
      </c>
      <c r="E41" s="176" t="s">
        <v>80</v>
      </c>
      <c r="F41" s="30"/>
      <c r="G41" s="30"/>
      <c r="H41" s="30"/>
      <c r="I41" s="30"/>
      <c r="J41" s="30"/>
      <c r="K41" s="147"/>
      <c r="M41" s="153" t="s">
        <v>67</v>
      </c>
      <c r="N41" s="152" t="s">
        <v>82</v>
      </c>
      <c r="S41" s="330" t="s">
        <v>315</v>
      </c>
      <c r="T41" s="154"/>
      <c r="U41" s="30"/>
      <c r="V41" s="30"/>
      <c r="X41" s="30"/>
      <c r="Y41" s="30"/>
      <c r="Z41" s="30"/>
    </row>
    <row r="42" spans="1:26" ht="12" customHeight="1">
      <c r="A42" s="149"/>
      <c r="B42" s="150">
        <v>4</v>
      </c>
      <c r="D42" s="151" t="s">
        <v>50</v>
      </c>
      <c r="E42" s="176" t="s">
        <v>49</v>
      </c>
      <c r="F42" s="30"/>
      <c r="G42" s="30"/>
      <c r="H42" s="30"/>
      <c r="I42" s="30"/>
      <c r="J42" s="30"/>
      <c r="K42" s="147"/>
      <c r="M42" s="153" t="s">
        <v>51</v>
      </c>
      <c r="N42" s="155" t="s">
        <v>56</v>
      </c>
      <c r="S42" s="338" t="s">
        <v>313</v>
      </c>
      <c r="T42" s="154"/>
      <c r="U42" s="30"/>
      <c r="V42" s="30"/>
      <c r="W42" s="156"/>
      <c r="X42" s="30"/>
      <c r="Y42" s="30"/>
      <c r="Z42" s="30"/>
    </row>
    <row r="43" spans="1:26" ht="12" customHeight="1">
      <c r="A43" s="149"/>
      <c r="B43" s="150">
        <v>4</v>
      </c>
      <c r="D43" s="151" t="s">
        <v>83</v>
      </c>
      <c r="E43" s="176" t="s">
        <v>81</v>
      </c>
      <c r="F43" s="30"/>
      <c r="G43" s="30"/>
      <c r="H43" s="30"/>
      <c r="I43" s="30"/>
      <c r="J43" s="30"/>
      <c r="K43" s="147"/>
      <c r="M43" s="153" t="s">
        <v>52</v>
      </c>
      <c r="N43" s="152" t="s">
        <v>53</v>
      </c>
      <c r="S43" s="327" t="s">
        <v>310</v>
      </c>
      <c r="T43" s="154"/>
      <c r="U43" s="30"/>
      <c r="V43" s="30"/>
      <c r="W43" s="156"/>
      <c r="X43" s="30"/>
      <c r="Y43" s="30"/>
      <c r="Z43" s="30"/>
    </row>
    <row r="44" spans="1:25" ht="12" customHeight="1">
      <c r="A44" s="157"/>
      <c r="B44" s="150"/>
      <c r="D44" s="158" t="s">
        <v>76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S44" s="329"/>
      <c r="X44" s="30"/>
      <c r="Y44" s="30"/>
    </row>
    <row r="45" spans="1:19" ht="12" customHeight="1">
      <c r="A45" s="149"/>
      <c r="B45" s="150" t="s">
        <v>324</v>
      </c>
      <c r="D45" s="159" t="s">
        <v>92</v>
      </c>
      <c r="E45" s="160" t="s">
        <v>84</v>
      </c>
      <c r="K45" s="147"/>
      <c r="M45" s="161" t="s">
        <v>316</v>
      </c>
      <c r="N45" s="2" t="s">
        <v>307</v>
      </c>
      <c r="S45" s="329" t="s">
        <v>322</v>
      </c>
    </row>
    <row r="46" spans="1:19" ht="12" customHeight="1">
      <c r="A46" s="149"/>
      <c r="B46" s="150" t="s">
        <v>325</v>
      </c>
      <c r="D46" s="159" t="s">
        <v>93</v>
      </c>
      <c r="E46" s="160" t="s">
        <v>85</v>
      </c>
      <c r="K46" s="162"/>
      <c r="M46" s="161" t="s">
        <v>68</v>
      </c>
      <c r="N46" s="2" t="s">
        <v>100</v>
      </c>
      <c r="R46" s="163"/>
      <c r="S46" s="336" t="s">
        <v>320</v>
      </c>
    </row>
    <row r="47" spans="1:19" ht="13.5">
      <c r="A47" s="149"/>
      <c r="B47" s="150"/>
      <c r="D47" s="158" t="s">
        <v>77</v>
      </c>
      <c r="S47" s="329"/>
    </row>
    <row r="48" spans="1:19" ht="13.5">
      <c r="A48" s="149"/>
      <c r="B48" s="150" t="s">
        <v>326</v>
      </c>
      <c r="D48" s="159" t="s">
        <v>98</v>
      </c>
      <c r="E48" s="164" t="s">
        <v>86</v>
      </c>
      <c r="K48" s="162"/>
      <c r="M48" s="161" t="s">
        <v>66</v>
      </c>
      <c r="N48" s="181" t="s">
        <v>304</v>
      </c>
      <c r="S48" s="335" t="s">
        <v>318</v>
      </c>
    </row>
    <row r="49" spans="1:19" ht="13.5">
      <c r="A49" s="149"/>
      <c r="B49" s="150" t="s">
        <v>325</v>
      </c>
      <c r="D49" s="159" t="s">
        <v>94</v>
      </c>
      <c r="E49" s="1" t="s">
        <v>87</v>
      </c>
      <c r="F49" s="1"/>
      <c r="G49" s="1"/>
      <c r="H49" s="1"/>
      <c r="I49" s="1"/>
      <c r="J49" s="1"/>
      <c r="K49" s="1"/>
      <c r="L49" s="1"/>
      <c r="M49" s="161" t="s">
        <v>102</v>
      </c>
      <c r="N49" s="1" t="s">
        <v>300</v>
      </c>
      <c r="S49" s="336" t="s">
        <v>329</v>
      </c>
    </row>
    <row r="50" spans="1:19" ht="13.5">
      <c r="A50" s="149"/>
      <c r="B50" s="150" t="s">
        <v>324</v>
      </c>
      <c r="D50" s="159" t="s">
        <v>96</v>
      </c>
      <c r="E50" s="1" t="s">
        <v>88</v>
      </c>
      <c r="M50" s="161" t="s">
        <v>52</v>
      </c>
      <c r="N50" s="2" t="s">
        <v>53</v>
      </c>
      <c r="S50" s="327" t="s">
        <v>311</v>
      </c>
    </row>
    <row r="51" spans="1:19" ht="13.5">
      <c r="A51" s="157"/>
      <c r="B51" s="150"/>
      <c r="D51" s="158" t="s">
        <v>78</v>
      </c>
      <c r="S51" s="329"/>
    </row>
    <row r="52" spans="1:19" ht="13.5">
      <c r="A52" s="157"/>
      <c r="B52" s="150" t="s">
        <v>324</v>
      </c>
      <c r="D52" s="159" t="s">
        <v>99</v>
      </c>
      <c r="E52" s="1" t="s">
        <v>89</v>
      </c>
      <c r="F52" s="1"/>
      <c r="G52" s="1"/>
      <c r="H52" s="1"/>
      <c r="I52" s="1"/>
      <c r="J52" s="1"/>
      <c r="K52" s="1"/>
      <c r="L52" s="1"/>
      <c r="M52" s="161" t="s">
        <v>66</v>
      </c>
      <c r="N52" s="181" t="s">
        <v>304</v>
      </c>
      <c r="S52" s="335" t="s">
        <v>319</v>
      </c>
    </row>
    <row r="53" spans="1:19" ht="13.5">
      <c r="A53" s="149"/>
      <c r="B53" s="150" t="s">
        <v>326</v>
      </c>
      <c r="D53" s="159" t="s">
        <v>95</v>
      </c>
      <c r="E53" s="1" t="s">
        <v>90</v>
      </c>
      <c r="F53" s="1"/>
      <c r="G53" s="1"/>
      <c r="H53" s="1"/>
      <c r="I53" s="1"/>
      <c r="J53" s="1"/>
      <c r="K53" s="1"/>
      <c r="L53" s="1"/>
      <c r="M53" s="161" t="s">
        <v>52</v>
      </c>
      <c r="N53" s="2" t="s">
        <v>53</v>
      </c>
      <c r="S53" s="327" t="s">
        <v>312</v>
      </c>
    </row>
    <row r="54" spans="1:19" ht="13.5" hidden="1">
      <c r="A54" s="157"/>
      <c r="B54" s="150">
        <v>0</v>
      </c>
      <c r="D54" s="159" t="s">
        <v>97</v>
      </c>
      <c r="E54" s="1" t="s">
        <v>91</v>
      </c>
      <c r="F54" s="1"/>
      <c r="G54" s="1"/>
      <c r="H54" s="1"/>
      <c r="I54" s="1"/>
      <c r="J54" s="1"/>
      <c r="K54" s="1"/>
      <c r="L54" s="1"/>
      <c r="M54" s="161" t="s">
        <v>104</v>
      </c>
      <c r="N54" s="2" t="s">
        <v>105</v>
      </c>
      <c r="S54" s="329"/>
    </row>
    <row r="55" spans="1:19" ht="13.5">
      <c r="A55" s="157"/>
      <c r="B55" s="150"/>
      <c r="D55" s="158" t="s">
        <v>79</v>
      </c>
      <c r="S55" s="329"/>
    </row>
    <row r="56" spans="1:19" ht="13.5">
      <c r="A56" s="157"/>
      <c r="B56" s="150" t="s">
        <v>326</v>
      </c>
      <c r="D56" s="159" t="s">
        <v>54</v>
      </c>
      <c r="E56" s="160" t="s">
        <v>48</v>
      </c>
      <c r="K56" s="147"/>
      <c r="M56" s="165" t="s">
        <v>51</v>
      </c>
      <c r="N56" s="155" t="s">
        <v>56</v>
      </c>
      <c r="S56" s="330" t="s">
        <v>314</v>
      </c>
    </row>
    <row r="57" spans="1:19" ht="13.5" hidden="1">
      <c r="A57" s="157"/>
      <c r="B57" s="150">
        <v>0</v>
      </c>
      <c r="D57" s="159" t="s">
        <v>64</v>
      </c>
      <c r="E57" s="160" t="s">
        <v>136</v>
      </c>
      <c r="K57" s="162"/>
      <c r="M57" s="161" t="s">
        <v>65</v>
      </c>
      <c r="N57" s="2" t="s">
        <v>119</v>
      </c>
      <c r="S57" s="329"/>
    </row>
    <row r="58" ht="13.5" hidden="1">
      <c r="S58" s="329"/>
    </row>
    <row r="59" spans="1:19" s="167" customFormat="1" ht="13.5" hidden="1">
      <c r="A59" s="166" t="s">
        <v>177</v>
      </c>
      <c r="S59" s="328"/>
    </row>
    <row r="60" spans="1:32" s="1" customFormat="1" ht="12" customHeight="1" hidden="1">
      <c r="A60" s="168"/>
      <c r="B60" s="169"/>
      <c r="D60" s="170" t="s">
        <v>120</v>
      </c>
      <c r="E60" s="169" t="s">
        <v>121</v>
      </c>
      <c r="M60" s="171" t="s">
        <v>57</v>
      </c>
      <c r="N60" s="1" t="s">
        <v>149</v>
      </c>
      <c r="S60" s="331"/>
      <c r="W60" s="172"/>
      <c r="X60" s="169"/>
      <c r="Y60" s="169"/>
      <c r="Z60" s="169"/>
      <c r="AF60" s="169"/>
    </row>
    <row r="61" spans="1:32" s="1" customFormat="1" ht="12" customHeight="1" hidden="1">
      <c r="A61" s="168"/>
      <c r="B61" s="169"/>
      <c r="D61" s="170" t="s">
        <v>148</v>
      </c>
      <c r="E61" s="169" t="s">
        <v>125</v>
      </c>
      <c r="M61" s="171" t="s">
        <v>67</v>
      </c>
      <c r="N61" s="1" t="s">
        <v>82</v>
      </c>
      <c r="S61" s="331"/>
      <c r="W61" s="172"/>
      <c r="X61" s="169"/>
      <c r="Y61" s="169"/>
      <c r="Z61" s="169"/>
      <c r="AF61" s="169"/>
    </row>
    <row r="62" spans="1:32" s="1" customFormat="1" ht="12" customHeight="1" hidden="1">
      <c r="A62" s="168"/>
      <c r="B62" s="169"/>
      <c r="D62" s="170" t="s">
        <v>147</v>
      </c>
      <c r="E62" s="169" t="s">
        <v>123</v>
      </c>
      <c r="M62" s="171" t="s">
        <v>65</v>
      </c>
      <c r="N62" s="173" t="s">
        <v>119</v>
      </c>
      <c r="S62" s="331"/>
      <c r="X62" s="169"/>
      <c r="Y62" s="169"/>
      <c r="Z62" s="169"/>
      <c r="AF62" s="169"/>
    </row>
    <row r="63" spans="1:32" s="1" customFormat="1" ht="12" customHeight="1" hidden="1">
      <c r="A63" s="168"/>
      <c r="B63" s="169"/>
      <c r="D63" s="170" t="s">
        <v>166</v>
      </c>
      <c r="E63" s="169" t="s">
        <v>146</v>
      </c>
      <c r="M63" s="171" t="s">
        <v>124</v>
      </c>
      <c r="N63" s="169" t="s">
        <v>301</v>
      </c>
      <c r="S63" s="331"/>
      <c r="W63" s="172"/>
      <c r="X63" s="169"/>
      <c r="Y63" s="169"/>
      <c r="Z63" s="169"/>
      <c r="AF63" s="169"/>
    </row>
    <row r="64" spans="1:32" s="1" customFormat="1" ht="11.25" customHeight="1" hidden="1">
      <c r="A64" s="168"/>
      <c r="B64" s="169"/>
      <c r="D64" s="170" t="s">
        <v>128</v>
      </c>
      <c r="E64" s="174" t="s">
        <v>129</v>
      </c>
      <c r="M64" s="171" t="s">
        <v>130</v>
      </c>
      <c r="N64" s="175" t="s">
        <v>131</v>
      </c>
      <c r="S64" s="331"/>
      <c r="W64" s="172"/>
      <c r="X64" s="169"/>
      <c r="Y64" s="169"/>
      <c r="Z64" s="169"/>
      <c r="AF64" s="169"/>
    </row>
    <row r="65" spans="1:32" s="1" customFormat="1" ht="12" customHeight="1" hidden="1">
      <c r="A65" s="168"/>
      <c r="B65" s="169"/>
      <c r="D65" s="170" t="s">
        <v>150</v>
      </c>
      <c r="E65" s="169" t="s">
        <v>151</v>
      </c>
      <c r="M65" s="171" t="s">
        <v>152</v>
      </c>
      <c r="N65" s="176" t="s">
        <v>302</v>
      </c>
      <c r="S65" s="331"/>
      <c r="W65" s="172"/>
      <c r="X65" s="169"/>
      <c r="Y65" s="169"/>
      <c r="Z65" s="169"/>
      <c r="AF65" s="169"/>
    </row>
    <row r="66" spans="1:32" s="1" customFormat="1" ht="12" customHeight="1" hidden="1">
      <c r="A66" s="168"/>
      <c r="B66" s="169"/>
      <c r="D66" s="170" t="s">
        <v>126</v>
      </c>
      <c r="E66" s="169" t="s">
        <v>127</v>
      </c>
      <c r="M66" s="171" t="s">
        <v>68</v>
      </c>
      <c r="N66" s="2" t="s">
        <v>100</v>
      </c>
      <c r="S66" s="331"/>
      <c r="W66" s="172"/>
      <c r="X66" s="169"/>
      <c r="Y66" s="169"/>
      <c r="Z66" s="169"/>
      <c r="AF66" s="169"/>
    </row>
    <row r="67" spans="1:19" ht="13.5" hidden="1">
      <c r="A67" s="149"/>
      <c r="B67" s="30"/>
      <c r="D67" s="179" t="s">
        <v>114</v>
      </c>
      <c r="E67" s="177" t="s">
        <v>133</v>
      </c>
      <c r="F67" s="178"/>
      <c r="G67" s="178"/>
      <c r="H67" s="178"/>
      <c r="I67" s="178"/>
      <c r="J67" s="178"/>
      <c r="K67" s="178"/>
      <c r="L67" s="178"/>
      <c r="M67" s="171" t="s">
        <v>130</v>
      </c>
      <c r="N67" s="155" t="s">
        <v>131</v>
      </c>
      <c r="S67" s="329"/>
    </row>
    <row r="68" spans="1:19" ht="13.5" hidden="1">
      <c r="A68" s="168"/>
      <c r="B68" s="30"/>
      <c r="C68" s="1"/>
      <c r="D68" s="179" t="s">
        <v>154</v>
      </c>
      <c r="E68" s="177" t="s">
        <v>132</v>
      </c>
      <c r="F68" s="178"/>
      <c r="G68" s="178"/>
      <c r="H68" s="178"/>
      <c r="I68" s="178"/>
      <c r="J68" s="178"/>
      <c r="K68" s="178"/>
      <c r="L68" s="178"/>
      <c r="M68" s="171" t="s">
        <v>122</v>
      </c>
      <c r="N68" s="2" t="s">
        <v>155</v>
      </c>
      <c r="O68" s="1"/>
      <c r="P68" s="1"/>
      <c r="Q68" s="1"/>
      <c r="R68" s="1"/>
      <c r="S68" s="332"/>
    </row>
    <row r="69" spans="1:19" ht="13.5" hidden="1">
      <c r="A69" s="168"/>
      <c r="B69" s="30"/>
      <c r="C69" s="1"/>
      <c r="D69" s="179" t="s">
        <v>156</v>
      </c>
      <c r="E69" s="177" t="s">
        <v>157</v>
      </c>
      <c r="F69" s="178"/>
      <c r="G69" s="178"/>
      <c r="H69" s="178"/>
      <c r="I69" s="178"/>
      <c r="J69" s="178"/>
      <c r="K69" s="178"/>
      <c r="L69" s="178"/>
      <c r="M69" s="180" t="s">
        <v>158</v>
      </c>
      <c r="N69" s="181" t="s">
        <v>303</v>
      </c>
      <c r="O69" s="1"/>
      <c r="P69" s="1"/>
      <c r="Q69" s="1"/>
      <c r="R69" s="1"/>
      <c r="S69" s="332"/>
    </row>
    <row r="70" spans="1:19" ht="13.5" hidden="1">
      <c r="A70" s="168"/>
      <c r="B70" s="30"/>
      <c r="C70" s="1"/>
      <c r="D70" s="179" t="s">
        <v>160</v>
      </c>
      <c r="E70" s="177" t="s">
        <v>161</v>
      </c>
      <c r="F70" s="178"/>
      <c r="G70" s="178"/>
      <c r="H70" s="178"/>
      <c r="I70" s="178"/>
      <c r="J70" s="178"/>
      <c r="K70" s="178"/>
      <c r="L70" s="178"/>
      <c r="M70" s="180" t="s">
        <v>66</v>
      </c>
      <c r="N70" s="181" t="s">
        <v>304</v>
      </c>
      <c r="O70" s="1"/>
      <c r="P70" s="1"/>
      <c r="Q70" s="1"/>
      <c r="R70" s="1"/>
      <c r="S70" s="332"/>
    </row>
    <row r="71" spans="1:19" ht="13.5" hidden="1">
      <c r="A71" s="168"/>
      <c r="B71" s="30"/>
      <c r="C71" s="1"/>
      <c r="D71" s="179" t="s">
        <v>162</v>
      </c>
      <c r="E71" s="177" t="s">
        <v>163</v>
      </c>
      <c r="F71" s="178"/>
      <c r="G71" s="178"/>
      <c r="H71" s="178"/>
      <c r="I71" s="178"/>
      <c r="J71" s="178"/>
      <c r="K71" s="178"/>
      <c r="L71" s="178"/>
      <c r="M71" s="180" t="s">
        <v>158</v>
      </c>
      <c r="N71" s="181" t="s">
        <v>303</v>
      </c>
      <c r="O71" s="1"/>
      <c r="P71" s="1"/>
      <c r="Q71" s="1"/>
      <c r="R71" s="1"/>
      <c r="S71" s="332"/>
    </row>
    <row r="72" spans="1:19" ht="13.5" hidden="1">
      <c r="A72" s="168"/>
      <c r="B72" s="30"/>
      <c r="C72" s="1"/>
      <c r="D72" s="179" t="s">
        <v>164</v>
      </c>
      <c r="E72" s="177" t="s">
        <v>165</v>
      </c>
      <c r="F72" s="178"/>
      <c r="G72" s="178"/>
      <c r="H72" s="178"/>
      <c r="I72" s="178"/>
      <c r="J72" s="178"/>
      <c r="K72" s="178"/>
      <c r="L72" s="178"/>
      <c r="M72" s="180" t="s">
        <v>51</v>
      </c>
      <c r="N72" s="181" t="s">
        <v>56</v>
      </c>
      <c r="O72" s="1"/>
      <c r="P72" s="1"/>
      <c r="Q72" s="1"/>
      <c r="R72" s="1"/>
      <c r="S72" s="332"/>
    </row>
    <row r="73" ht="13.5" hidden="1">
      <c r="S73" s="329"/>
    </row>
    <row r="74" ht="13.5" hidden="1">
      <c r="S74" s="329"/>
    </row>
    <row r="75" ht="13.5" hidden="1">
      <c r="S75" s="329"/>
    </row>
    <row r="76" ht="13.5" hidden="1">
      <c r="S76" s="329"/>
    </row>
    <row r="77" ht="13.5" hidden="1">
      <c r="S77" s="329"/>
    </row>
    <row r="78" ht="13.5" hidden="1">
      <c r="S78" s="329"/>
    </row>
    <row r="79" ht="13.5">
      <c r="S79" s="329"/>
    </row>
    <row r="80" ht="13.5">
      <c r="S80" s="329"/>
    </row>
    <row r="81" ht="13.5">
      <c r="S81" s="329"/>
    </row>
    <row r="82" ht="13.5">
      <c r="S82" s="329"/>
    </row>
  </sheetData>
  <sheetProtection/>
  <mergeCells count="36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H6:H11"/>
    <mergeCell ref="Z6:Z11"/>
    <mergeCell ref="Q12:Q17"/>
    <mergeCell ref="W18:W23"/>
    <mergeCell ref="C38:D38"/>
    <mergeCell ref="E38:K38"/>
    <mergeCell ref="O38:S38"/>
    <mergeCell ref="V38:Y38"/>
    <mergeCell ref="W24:W29"/>
    <mergeCell ref="B36:D36"/>
    <mergeCell ref="O36:P36"/>
    <mergeCell ref="V36:W36"/>
    <mergeCell ref="C37:D37"/>
    <mergeCell ref="O37:Q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G72"/>
  <sheetViews>
    <sheetView zoomScale="112" zoomScaleNormal="112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2" customWidth="1"/>
    <col min="2" max="2" width="6.140625" style="162" customWidth="1"/>
    <col min="3" max="3" width="0.85546875" style="2" customWidth="1"/>
    <col min="4" max="4" width="5.85156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4.7109375" style="2" customWidth="1"/>
    <col min="14" max="14" width="10.7109375" style="2" customWidth="1"/>
    <col min="15" max="15" width="0.85546875" style="2" customWidth="1"/>
    <col min="16" max="16" width="4.71093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16384" width="9.140625" style="2" customWidth="1"/>
  </cols>
  <sheetData>
    <row r="1" spans="2:26" ht="12" customHeight="1">
      <c r="B1" s="2" t="s">
        <v>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4"/>
      <c r="W1" s="4" t="s">
        <v>187</v>
      </c>
      <c r="X1" s="3"/>
      <c r="Y1" s="4"/>
      <c r="Z1" s="4"/>
    </row>
    <row r="2" spans="2:23" ht="12" customHeight="1">
      <c r="B2" s="2" t="s">
        <v>58</v>
      </c>
      <c r="W2" s="2" t="s">
        <v>74</v>
      </c>
    </row>
    <row r="3" spans="2:32" ht="12" customHeight="1" thickBot="1">
      <c r="B3" s="7" t="s">
        <v>71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38" t="s">
        <v>188</v>
      </c>
      <c r="X3" s="538"/>
      <c r="Y3" s="538"/>
      <c r="Z3" s="538"/>
      <c r="AC3" s="8"/>
      <c r="AD3" s="8"/>
      <c r="AE3" s="8"/>
      <c r="AF3" s="8"/>
    </row>
    <row r="4" spans="2:32" ht="12" customHeight="1" thickTop="1">
      <c r="B4" s="497" t="s">
        <v>1</v>
      </c>
      <c r="C4" s="9"/>
      <c r="D4" s="514" t="s">
        <v>59</v>
      </c>
      <c r="E4" s="515"/>
      <c r="F4" s="9"/>
      <c r="G4" s="514" t="s">
        <v>44</v>
      </c>
      <c r="H4" s="515"/>
      <c r="I4" s="9"/>
      <c r="J4" s="514" t="s">
        <v>55</v>
      </c>
      <c r="K4" s="515"/>
      <c r="L4" s="9"/>
      <c r="M4" s="514" t="s">
        <v>0</v>
      </c>
      <c r="N4" s="515"/>
      <c r="O4" s="9"/>
      <c r="P4" s="514" t="s">
        <v>45</v>
      </c>
      <c r="Q4" s="515"/>
      <c r="R4" s="9"/>
      <c r="S4" s="516" t="s">
        <v>72</v>
      </c>
      <c r="T4" s="517"/>
      <c r="U4" s="10"/>
      <c r="V4" s="516" t="s">
        <v>46</v>
      </c>
      <c r="W4" s="517"/>
      <c r="X4" s="9"/>
      <c r="Y4" s="514" t="s">
        <v>41</v>
      </c>
      <c r="Z4" s="515"/>
      <c r="AA4" s="9"/>
      <c r="AB4" s="514" t="s">
        <v>73</v>
      </c>
      <c r="AC4" s="515"/>
      <c r="AD4" s="9"/>
      <c r="AE4" s="514" t="s">
        <v>60</v>
      </c>
      <c r="AF4" s="515"/>
    </row>
    <row r="5" spans="2:32" ht="12" customHeight="1" thickBot="1">
      <c r="B5" s="498"/>
      <c r="C5" s="11"/>
      <c r="D5" s="518" t="s">
        <v>40</v>
      </c>
      <c r="E5" s="519"/>
      <c r="F5" s="12"/>
      <c r="G5" s="518" t="s">
        <v>40</v>
      </c>
      <c r="H5" s="519"/>
      <c r="I5" s="12"/>
      <c r="J5" s="518" t="s">
        <v>40</v>
      </c>
      <c r="K5" s="519"/>
      <c r="L5" s="12"/>
      <c r="M5" s="518" t="s">
        <v>40</v>
      </c>
      <c r="N5" s="519"/>
      <c r="O5" s="13"/>
      <c r="P5" s="518" t="s">
        <v>40</v>
      </c>
      <c r="Q5" s="519"/>
      <c r="R5" s="12"/>
      <c r="S5" s="520" t="s">
        <v>40</v>
      </c>
      <c r="T5" s="521"/>
      <c r="U5" s="14"/>
      <c r="V5" s="520" t="s">
        <v>40</v>
      </c>
      <c r="W5" s="521"/>
      <c r="X5" s="12"/>
      <c r="Y5" s="518" t="s">
        <v>40</v>
      </c>
      <c r="Z5" s="519"/>
      <c r="AA5" s="12"/>
      <c r="AB5" s="518" t="s">
        <v>40</v>
      </c>
      <c r="AC5" s="519"/>
      <c r="AD5" s="12"/>
      <c r="AE5" s="518" t="s">
        <v>40</v>
      </c>
      <c r="AF5" s="519"/>
    </row>
    <row r="6" spans="2:33" ht="12" customHeight="1" thickTop="1">
      <c r="B6" s="15"/>
      <c r="C6" s="16"/>
      <c r="D6" s="17"/>
      <c r="E6" s="18"/>
      <c r="F6" s="19"/>
      <c r="G6" s="20"/>
      <c r="H6" s="21"/>
      <c r="I6" s="19"/>
      <c r="J6" s="20"/>
      <c r="K6" s="22" t="s">
        <v>150</v>
      </c>
      <c r="L6" s="23"/>
      <c r="M6" s="20"/>
      <c r="N6" s="22" t="s">
        <v>120</v>
      </c>
      <c r="O6" s="16"/>
      <c r="P6" s="17"/>
      <c r="Q6" s="9"/>
      <c r="R6" s="24"/>
      <c r="S6" s="20"/>
      <c r="T6" s="28" t="s">
        <v>141</v>
      </c>
      <c r="U6" s="25"/>
      <c r="V6" s="26"/>
      <c r="W6" s="27" t="s">
        <v>186</v>
      </c>
      <c r="X6" s="19"/>
      <c r="Y6" s="20"/>
      <c r="Z6" s="28" t="s">
        <v>126</v>
      </c>
      <c r="AA6" s="23"/>
      <c r="AB6" s="20"/>
      <c r="AC6" s="29"/>
      <c r="AD6" s="23"/>
      <c r="AE6" s="20"/>
      <c r="AF6" s="29"/>
      <c r="AG6" s="30"/>
    </row>
    <row r="7" spans="2:33" ht="12" customHeight="1">
      <c r="B7" s="15" t="s">
        <v>2</v>
      </c>
      <c r="C7" s="16"/>
      <c r="D7" s="17"/>
      <c r="E7" s="18"/>
      <c r="F7" s="19"/>
      <c r="G7" s="20"/>
      <c r="H7" s="21"/>
      <c r="I7" s="19"/>
      <c r="J7" s="17" t="s">
        <v>11</v>
      </c>
      <c r="K7" s="22" t="s">
        <v>106</v>
      </c>
      <c r="L7" s="19"/>
      <c r="M7" s="17" t="s">
        <v>21</v>
      </c>
      <c r="N7" s="22" t="s">
        <v>106</v>
      </c>
      <c r="O7" s="16"/>
      <c r="P7" s="17" t="s">
        <v>27</v>
      </c>
      <c r="Q7" s="9"/>
      <c r="R7" s="31"/>
      <c r="S7" s="26" t="s">
        <v>27</v>
      </c>
      <c r="T7" s="28" t="s">
        <v>137</v>
      </c>
      <c r="U7" s="25"/>
      <c r="V7" s="26" t="s">
        <v>34</v>
      </c>
      <c r="W7" s="32" t="s">
        <v>106</v>
      </c>
      <c r="X7" s="33"/>
      <c r="Y7" s="17" t="s">
        <v>20</v>
      </c>
      <c r="Z7" s="28" t="s">
        <v>180</v>
      </c>
      <c r="AA7" s="33"/>
      <c r="AB7" s="17" t="s">
        <v>11</v>
      </c>
      <c r="AC7" s="33"/>
      <c r="AD7" s="33"/>
      <c r="AE7" s="17" t="s">
        <v>34</v>
      </c>
      <c r="AF7" s="33"/>
      <c r="AG7" s="30"/>
    </row>
    <row r="8" spans="2:33" s="44" customFormat="1" ht="12" customHeight="1">
      <c r="B8" s="15"/>
      <c r="C8" s="12"/>
      <c r="D8" s="34"/>
      <c r="E8" s="13"/>
      <c r="F8" s="35"/>
      <c r="G8" s="34"/>
      <c r="H8" s="293"/>
      <c r="I8" s="12"/>
      <c r="J8" s="34"/>
      <c r="K8" s="36" t="s">
        <v>176</v>
      </c>
      <c r="L8" s="12"/>
      <c r="M8" s="34"/>
      <c r="N8" s="36" t="s">
        <v>110</v>
      </c>
      <c r="O8" s="12"/>
      <c r="P8" s="34"/>
      <c r="Q8" s="37"/>
      <c r="R8" s="38"/>
      <c r="S8" s="39"/>
      <c r="T8" s="40" t="s">
        <v>116</v>
      </c>
      <c r="U8" s="14"/>
      <c r="V8" s="39"/>
      <c r="W8" s="41" t="s">
        <v>113</v>
      </c>
      <c r="X8" s="12"/>
      <c r="Y8" s="34"/>
      <c r="Z8" s="40" t="s">
        <v>118</v>
      </c>
      <c r="AA8" s="12"/>
      <c r="AB8" s="34"/>
      <c r="AC8" s="42"/>
      <c r="AD8" s="12"/>
      <c r="AE8" s="34"/>
      <c r="AF8" s="42"/>
      <c r="AG8" s="43"/>
    </row>
    <row r="9" spans="2:33" ht="12" customHeight="1">
      <c r="B9" s="45"/>
      <c r="C9" s="16"/>
      <c r="D9" s="17"/>
      <c r="E9" s="46"/>
      <c r="F9" s="33"/>
      <c r="G9" s="17"/>
      <c r="H9" s="53"/>
      <c r="I9" s="33"/>
      <c r="J9" s="17"/>
      <c r="K9" s="47" t="s">
        <v>150</v>
      </c>
      <c r="L9" s="33"/>
      <c r="M9" s="17"/>
      <c r="N9" s="47" t="s">
        <v>120</v>
      </c>
      <c r="O9" s="16"/>
      <c r="P9" s="17"/>
      <c r="Q9" s="48" t="s">
        <v>140</v>
      </c>
      <c r="R9" s="31"/>
      <c r="S9" s="26"/>
      <c r="T9" s="51" t="s">
        <v>142</v>
      </c>
      <c r="U9" s="25"/>
      <c r="V9" s="49"/>
      <c r="W9" s="50" t="s">
        <v>154</v>
      </c>
      <c r="X9" s="33"/>
      <c r="Y9" s="17"/>
      <c r="Z9" s="51" t="s">
        <v>126</v>
      </c>
      <c r="AA9" s="33"/>
      <c r="AB9" s="17"/>
      <c r="AC9" s="33"/>
      <c r="AD9" s="33"/>
      <c r="AE9" s="17"/>
      <c r="AF9" s="33"/>
      <c r="AG9" s="43"/>
    </row>
    <row r="10" spans="2:33" ht="12" customHeight="1">
      <c r="B10" s="52" t="s">
        <v>3</v>
      </c>
      <c r="C10" s="16"/>
      <c r="D10" s="17"/>
      <c r="E10" s="18"/>
      <c r="F10" s="19"/>
      <c r="G10" s="17"/>
      <c r="H10" s="53"/>
      <c r="I10" s="33"/>
      <c r="J10" s="17" t="s">
        <v>27</v>
      </c>
      <c r="K10" s="47" t="s">
        <v>106</v>
      </c>
      <c r="L10" s="19"/>
      <c r="M10" s="17" t="s">
        <v>34</v>
      </c>
      <c r="N10" s="47" t="s">
        <v>106</v>
      </c>
      <c r="O10" s="16"/>
      <c r="P10" s="17" t="s">
        <v>28</v>
      </c>
      <c r="Q10" s="48">
        <v>203</v>
      </c>
      <c r="R10" s="31"/>
      <c r="S10" s="26" t="s">
        <v>28</v>
      </c>
      <c r="T10" s="51" t="s">
        <v>137</v>
      </c>
      <c r="U10" s="25"/>
      <c r="V10" s="49" t="s">
        <v>12</v>
      </c>
      <c r="W10" s="50" t="s">
        <v>185</v>
      </c>
      <c r="X10" s="33"/>
      <c r="Y10" s="17" t="s">
        <v>21</v>
      </c>
      <c r="Z10" s="51" t="s">
        <v>180</v>
      </c>
      <c r="AA10" s="33"/>
      <c r="AB10" s="17" t="s">
        <v>27</v>
      </c>
      <c r="AC10" s="33"/>
      <c r="AD10" s="33"/>
      <c r="AE10" s="17" t="s">
        <v>12</v>
      </c>
      <c r="AF10" s="33"/>
      <c r="AG10" s="54"/>
    </row>
    <row r="11" spans="2:33" s="44" customFormat="1" ht="12" customHeight="1" thickBot="1">
      <c r="B11" s="55"/>
      <c r="C11" s="12"/>
      <c r="D11" s="56"/>
      <c r="E11" s="12"/>
      <c r="F11" s="35"/>
      <c r="G11" s="57"/>
      <c r="H11" s="58"/>
      <c r="I11" s="12"/>
      <c r="J11" s="56"/>
      <c r="K11" s="59" t="s">
        <v>176</v>
      </c>
      <c r="L11" s="35"/>
      <c r="M11" s="56"/>
      <c r="N11" s="59" t="s">
        <v>110</v>
      </c>
      <c r="O11" s="12"/>
      <c r="P11" s="56"/>
      <c r="Q11" s="60" t="s">
        <v>108</v>
      </c>
      <c r="R11" s="38"/>
      <c r="S11" s="61"/>
      <c r="T11" s="62" t="s">
        <v>116</v>
      </c>
      <c r="U11" s="14"/>
      <c r="V11" s="63"/>
      <c r="W11" s="64" t="s">
        <v>110</v>
      </c>
      <c r="X11" s="12"/>
      <c r="Y11" s="65"/>
      <c r="Z11" s="62" t="s">
        <v>118</v>
      </c>
      <c r="AA11" s="12"/>
      <c r="AB11" s="65"/>
      <c r="AC11" s="12"/>
      <c r="AD11" s="12"/>
      <c r="AE11" s="65"/>
      <c r="AF11" s="12"/>
      <c r="AG11" s="43"/>
    </row>
    <row r="12" spans="2:33" ht="12" customHeight="1" thickTop="1">
      <c r="B12" s="15"/>
      <c r="C12" s="16"/>
      <c r="D12" s="66"/>
      <c r="E12" s="67"/>
      <c r="F12" s="33"/>
      <c r="G12" s="68"/>
      <c r="H12" s="22" t="s">
        <v>148</v>
      </c>
      <c r="I12" s="69"/>
      <c r="J12" s="66"/>
      <c r="K12" s="22" t="s">
        <v>150</v>
      </c>
      <c r="L12" s="33"/>
      <c r="M12" s="66"/>
      <c r="N12" s="22" t="s">
        <v>120</v>
      </c>
      <c r="O12" s="16"/>
      <c r="P12" s="66"/>
      <c r="Q12" s="67"/>
      <c r="R12" s="24"/>
      <c r="S12" s="70"/>
      <c r="T12" s="71"/>
      <c r="U12" s="25"/>
      <c r="V12" s="83"/>
      <c r="W12" s="28" t="s">
        <v>126</v>
      </c>
      <c r="X12" s="33"/>
      <c r="Y12" s="17"/>
      <c r="Z12" s="67"/>
      <c r="AA12" s="33"/>
      <c r="AB12" s="17"/>
      <c r="AC12" s="67"/>
      <c r="AD12" s="33"/>
      <c r="AE12" s="17"/>
      <c r="AF12" s="67"/>
      <c r="AG12" s="43"/>
    </row>
    <row r="13" spans="2:33" ht="12" customHeight="1">
      <c r="B13" s="15" t="s">
        <v>2</v>
      </c>
      <c r="C13" s="16"/>
      <c r="D13" s="17" t="s">
        <v>34</v>
      </c>
      <c r="E13" s="33"/>
      <c r="F13" s="33"/>
      <c r="G13" s="17" t="s">
        <v>30</v>
      </c>
      <c r="H13" s="22" t="s">
        <v>106</v>
      </c>
      <c r="I13" s="19"/>
      <c r="J13" s="17" t="s">
        <v>13</v>
      </c>
      <c r="K13" s="22" t="s">
        <v>106</v>
      </c>
      <c r="L13" s="33"/>
      <c r="M13" s="17" t="s">
        <v>23</v>
      </c>
      <c r="N13" s="22" t="s">
        <v>106</v>
      </c>
      <c r="O13" s="16"/>
      <c r="P13" s="17" t="s">
        <v>29</v>
      </c>
      <c r="Q13" s="33"/>
      <c r="R13" s="24"/>
      <c r="S13" s="26" t="s">
        <v>29</v>
      </c>
      <c r="T13" s="71"/>
      <c r="U13" s="25"/>
      <c r="V13" s="26" t="s">
        <v>35</v>
      </c>
      <c r="W13" s="28" t="s">
        <v>180</v>
      </c>
      <c r="X13" s="33"/>
      <c r="Y13" s="17" t="s">
        <v>22</v>
      </c>
      <c r="Z13" s="33"/>
      <c r="AA13" s="33"/>
      <c r="AB13" s="17" t="s">
        <v>13</v>
      </c>
      <c r="AC13" s="33"/>
      <c r="AD13" s="33"/>
      <c r="AE13" s="17" t="s">
        <v>35</v>
      </c>
      <c r="AF13" s="33"/>
      <c r="AG13" s="54"/>
    </row>
    <row r="14" spans="2:33" s="44" customFormat="1" ht="12" customHeight="1">
      <c r="B14" s="15"/>
      <c r="C14" s="12"/>
      <c r="D14" s="34"/>
      <c r="E14" s="42"/>
      <c r="F14" s="12"/>
      <c r="G14" s="34"/>
      <c r="H14" s="36" t="s">
        <v>108</v>
      </c>
      <c r="I14" s="35"/>
      <c r="J14" s="34"/>
      <c r="K14" s="36" t="s">
        <v>176</v>
      </c>
      <c r="L14" s="12"/>
      <c r="M14" s="34"/>
      <c r="N14" s="36" t="s">
        <v>110</v>
      </c>
      <c r="O14" s="12"/>
      <c r="P14" s="34"/>
      <c r="Q14" s="42"/>
      <c r="R14" s="38"/>
      <c r="S14" s="39"/>
      <c r="T14" s="72"/>
      <c r="U14" s="14"/>
      <c r="V14" s="39"/>
      <c r="W14" s="40" t="s">
        <v>118</v>
      </c>
      <c r="X14" s="12"/>
      <c r="Y14" s="34"/>
      <c r="Z14" s="42"/>
      <c r="AA14" s="12"/>
      <c r="AB14" s="34"/>
      <c r="AC14" s="42"/>
      <c r="AD14" s="12"/>
      <c r="AE14" s="34"/>
      <c r="AF14" s="42"/>
      <c r="AG14" s="43"/>
    </row>
    <row r="15" spans="2:33" ht="12" customHeight="1" thickBot="1">
      <c r="B15" s="45"/>
      <c r="C15" s="16"/>
      <c r="D15" s="17"/>
      <c r="E15" s="33"/>
      <c r="F15" s="33"/>
      <c r="G15" s="17"/>
      <c r="H15" s="47" t="s">
        <v>148</v>
      </c>
      <c r="I15" s="73"/>
      <c r="J15" s="17"/>
      <c r="K15" s="47" t="s">
        <v>150</v>
      </c>
      <c r="L15" s="33"/>
      <c r="M15" s="17"/>
      <c r="N15" s="47" t="s">
        <v>169</v>
      </c>
      <c r="O15" s="16"/>
      <c r="P15" s="17"/>
      <c r="Q15" s="53"/>
      <c r="R15" s="24"/>
      <c r="S15" s="26"/>
      <c r="T15" s="71"/>
      <c r="U15" s="25"/>
      <c r="V15" s="70"/>
      <c r="W15" s="51" t="s">
        <v>126</v>
      </c>
      <c r="X15" s="33"/>
      <c r="Y15" s="17"/>
      <c r="Z15" s="33"/>
      <c r="AA15" s="33"/>
      <c r="AB15" s="17"/>
      <c r="AC15" s="33"/>
      <c r="AD15" s="33"/>
      <c r="AE15" s="17"/>
      <c r="AF15" s="33"/>
      <c r="AG15" s="43"/>
    </row>
    <row r="16" spans="2:33" ht="12" customHeight="1" thickTop="1">
      <c r="B16" s="52" t="s">
        <v>3</v>
      </c>
      <c r="C16" s="16"/>
      <c r="D16" s="17" t="s">
        <v>12</v>
      </c>
      <c r="E16" s="33"/>
      <c r="F16" s="33"/>
      <c r="G16" s="17" t="s">
        <v>22</v>
      </c>
      <c r="H16" s="47" t="s">
        <v>106</v>
      </c>
      <c r="I16" s="33"/>
      <c r="J16" s="17" t="s">
        <v>29</v>
      </c>
      <c r="K16" s="47" t="s">
        <v>106</v>
      </c>
      <c r="L16" s="33"/>
      <c r="M16" s="17" t="s">
        <v>35</v>
      </c>
      <c r="N16" s="47" t="s">
        <v>106</v>
      </c>
      <c r="O16" s="16"/>
      <c r="P16" s="17" t="s">
        <v>30</v>
      </c>
      <c r="Q16" s="53"/>
      <c r="R16" s="24"/>
      <c r="S16" s="26" t="s">
        <v>30</v>
      </c>
      <c r="T16" s="71"/>
      <c r="U16" s="25"/>
      <c r="V16" s="70" t="s">
        <v>14</v>
      </c>
      <c r="W16" s="51" t="s">
        <v>180</v>
      </c>
      <c r="X16" s="33"/>
      <c r="Y16" s="17" t="s">
        <v>23</v>
      </c>
      <c r="Z16" s="33"/>
      <c r="AA16" s="33"/>
      <c r="AB16" s="17" t="s">
        <v>29</v>
      </c>
      <c r="AC16" s="33"/>
      <c r="AD16" s="33"/>
      <c r="AE16" s="17" t="s">
        <v>14</v>
      </c>
      <c r="AF16" s="33"/>
      <c r="AG16" s="54"/>
    </row>
    <row r="17" spans="2:33" s="44" customFormat="1" ht="12" customHeight="1" thickBot="1">
      <c r="B17" s="55"/>
      <c r="C17" s="12"/>
      <c r="D17" s="74"/>
      <c r="E17" s="12"/>
      <c r="F17" s="12"/>
      <c r="G17" s="57"/>
      <c r="H17" s="59" t="s">
        <v>108</v>
      </c>
      <c r="I17" s="12"/>
      <c r="J17" s="65"/>
      <c r="K17" s="59" t="s">
        <v>176</v>
      </c>
      <c r="L17" s="12"/>
      <c r="M17" s="57"/>
      <c r="N17" s="75" t="s">
        <v>112</v>
      </c>
      <c r="O17" s="12"/>
      <c r="P17" s="57"/>
      <c r="Q17" s="58"/>
      <c r="R17" s="76"/>
      <c r="S17" s="77"/>
      <c r="T17" s="78"/>
      <c r="U17" s="79"/>
      <c r="V17" s="61"/>
      <c r="W17" s="62" t="s">
        <v>118</v>
      </c>
      <c r="X17" s="12"/>
      <c r="Y17" s="57"/>
      <c r="Z17" s="80"/>
      <c r="AA17" s="12"/>
      <c r="AB17" s="57"/>
      <c r="AC17" s="80"/>
      <c r="AD17" s="12"/>
      <c r="AE17" s="57"/>
      <c r="AF17" s="80"/>
      <c r="AG17" s="81"/>
    </row>
    <row r="18" spans="2:33" ht="12" customHeight="1" thickTop="1">
      <c r="B18" s="15"/>
      <c r="C18" s="16"/>
      <c r="D18" s="82"/>
      <c r="E18" s="67"/>
      <c r="F18" s="33"/>
      <c r="G18" s="17"/>
      <c r="H18" s="22" t="s">
        <v>148</v>
      </c>
      <c r="I18" s="33"/>
      <c r="J18" s="17"/>
      <c r="K18" s="22" t="s">
        <v>120</v>
      </c>
      <c r="L18" s="33"/>
      <c r="M18" s="66"/>
      <c r="N18" s="22" t="s">
        <v>171</v>
      </c>
      <c r="O18" s="16"/>
      <c r="P18" s="66"/>
      <c r="Q18" s="28" t="s">
        <v>139</v>
      </c>
      <c r="R18" s="24"/>
      <c r="S18" s="83"/>
      <c r="T18" s="289"/>
      <c r="U18" s="21"/>
      <c r="V18" s="83"/>
      <c r="W18" s="84" t="s">
        <v>126</v>
      </c>
      <c r="X18" s="19"/>
      <c r="Y18" s="17"/>
      <c r="Z18" s="51" t="s">
        <v>144</v>
      </c>
      <c r="AA18" s="19"/>
      <c r="AB18" s="17"/>
      <c r="AC18" s="67"/>
      <c r="AD18" s="19"/>
      <c r="AE18" s="17"/>
      <c r="AF18" s="67"/>
      <c r="AG18" s="30"/>
    </row>
    <row r="19" spans="2:33" ht="12" customHeight="1" thickBot="1">
      <c r="B19" s="15" t="s">
        <v>2</v>
      </c>
      <c r="C19" s="16"/>
      <c r="D19" s="17" t="s">
        <v>35</v>
      </c>
      <c r="E19" s="33"/>
      <c r="F19" s="33"/>
      <c r="G19" s="17" t="s">
        <v>32</v>
      </c>
      <c r="H19" s="22" t="s">
        <v>106</v>
      </c>
      <c r="I19" s="33"/>
      <c r="J19" s="17" t="s">
        <v>15</v>
      </c>
      <c r="K19" s="22" t="s">
        <v>106</v>
      </c>
      <c r="L19" s="33"/>
      <c r="M19" s="20" t="s">
        <v>25</v>
      </c>
      <c r="N19" s="22" t="s">
        <v>106</v>
      </c>
      <c r="O19" s="16"/>
      <c r="P19" s="17" t="s">
        <v>31</v>
      </c>
      <c r="Q19" s="28" t="s">
        <v>137</v>
      </c>
      <c r="R19" s="24"/>
      <c r="S19" s="26" t="s">
        <v>31</v>
      </c>
      <c r="T19" s="10"/>
      <c r="U19" s="21"/>
      <c r="V19" s="26" t="s">
        <v>36</v>
      </c>
      <c r="W19" s="84">
        <v>205</v>
      </c>
      <c r="X19" s="19"/>
      <c r="Y19" s="17" t="s">
        <v>24</v>
      </c>
      <c r="Z19" s="51" t="s">
        <v>106</v>
      </c>
      <c r="AA19" s="19"/>
      <c r="AB19" s="17" t="s">
        <v>15</v>
      </c>
      <c r="AC19" s="33"/>
      <c r="AD19" s="19"/>
      <c r="AE19" s="17" t="s">
        <v>36</v>
      </c>
      <c r="AF19" s="33"/>
      <c r="AG19" s="30"/>
    </row>
    <row r="20" spans="2:33" s="44" customFormat="1" ht="12" customHeight="1" thickTop="1">
      <c r="B20" s="15"/>
      <c r="C20" s="12"/>
      <c r="D20" s="34"/>
      <c r="E20" s="42"/>
      <c r="F20" s="85"/>
      <c r="G20" s="34"/>
      <c r="H20" s="36" t="s">
        <v>108</v>
      </c>
      <c r="I20" s="12"/>
      <c r="J20" s="34"/>
      <c r="K20" s="36" t="s">
        <v>110</v>
      </c>
      <c r="L20" s="12"/>
      <c r="M20" s="86"/>
      <c r="N20" s="36" t="s">
        <v>111</v>
      </c>
      <c r="O20" s="12"/>
      <c r="P20" s="34"/>
      <c r="Q20" s="40" t="s">
        <v>116</v>
      </c>
      <c r="R20" s="38"/>
      <c r="S20" s="39"/>
      <c r="T20" s="294"/>
      <c r="U20" s="14"/>
      <c r="V20" s="39"/>
      <c r="W20" s="87" t="s">
        <v>118</v>
      </c>
      <c r="X20" s="12"/>
      <c r="Y20" s="34"/>
      <c r="Z20" s="88" t="s">
        <v>145</v>
      </c>
      <c r="AA20" s="12"/>
      <c r="AB20" s="34"/>
      <c r="AC20" s="42"/>
      <c r="AD20" s="12"/>
      <c r="AE20" s="34"/>
      <c r="AF20" s="42"/>
      <c r="AG20" s="81"/>
    </row>
    <row r="21" spans="2:33" ht="12" customHeight="1">
      <c r="B21" s="45"/>
      <c r="C21" s="16"/>
      <c r="D21" s="17"/>
      <c r="E21" s="33"/>
      <c r="F21" s="19"/>
      <c r="G21" s="17"/>
      <c r="H21" s="51" t="s">
        <v>138</v>
      </c>
      <c r="I21" s="33"/>
      <c r="J21" s="17"/>
      <c r="K21" s="47" t="s">
        <v>120</v>
      </c>
      <c r="L21" s="33"/>
      <c r="M21" s="89" t="s">
        <v>181</v>
      </c>
      <c r="N21" s="182" t="s">
        <v>170</v>
      </c>
      <c r="O21" s="16"/>
      <c r="P21" s="17"/>
      <c r="Q21" s="90" t="s">
        <v>173</v>
      </c>
      <c r="R21" s="31"/>
      <c r="S21" s="26"/>
      <c r="T21" s="53"/>
      <c r="U21" s="21"/>
      <c r="V21" s="91"/>
      <c r="W21" s="92" t="s">
        <v>126</v>
      </c>
      <c r="X21" s="19"/>
      <c r="Y21" s="17"/>
      <c r="Z21" s="53"/>
      <c r="AA21" s="19"/>
      <c r="AB21" s="17"/>
      <c r="AC21" s="33"/>
      <c r="AD21" s="19"/>
      <c r="AE21" s="17"/>
      <c r="AF21" s="33"/>
      <c r="AG21" s="30"/>
    </row>
    <row r="22" spans="2:33" ht="12" customHeight="1">
      <c r="B22" s="52" t="s">
        <v>3</v>
      </c>
      <c r="C22" s="16"/>
      <c r="D22" s="17" t="s">
        <v>14</v>
      </c>
      <c r="E22" s="33"/>
      <c r="F22" s="19"/>
      <c r="G22" s="17" t="s">
        <v>24</v>
      </c>
      <c r="H22" s="51" t="s">
        <v>179</v>
      </c>
      <c r="I22" s="33"/>
      <c r="J22" s="17" t="s">
        <v>31</v>
      </c>
      <c r="K22" s="47" t="s">
        <v>106</v>
      </c>
      <c r="L22" s="33"/>
      <c r="M22" s="89" t="s">
        <v>182</v>
      </c>
      <c r="N22" s="93" t="s">
        <v>183</v>
      </c>
      <c r="O22" s="16"/>
      <c r="P22" s="17" t="s">
        <v>32</v>
      </c>
      <c r="Q22" s="90" t="s">
        <v>106</v>
      </c>
      <c r="R22" s="31"/>
      <c r="S22" s="26" t="s">
        <v>32</v>
      </c>
      <c r="T22" s="53"/>
      <c r="U22" s="21"/>
      <c r="V22" s="70" t="s">
        <v>16</v>
      </c>
      <c r="W22" s="92">
        <v>205</v>
      </c>
      <c r="X22" s="19"/>
      <c r="Y22" s="17" t="s">
        <v>25</v>
      </c>
      <c r="Z22" s="53"/>
      <c r="AA22" s="19"/>
      <c r="AB22" s="17" t="s">
        <v>31</v>
      </c>
      <c r="AC22" s="33"/>
      <c r="AD22" s="19"/>
      <c r="AE22" s="17" t="s">
        <v>16</v>
      </c>
      <c r="AF22" s="33"/>
      <c r="AG22" s="30"/>
    </row>
    <row r="23" spans="2:33" s="44" customFormat="1" ht="12" customHeight="1" thickBot="1">
      <c r="B23" s="55"/>
      <c r="C23" s="12"/>
      <c r="D23" s="57"/>
      <c r="E23" s="80"/>
      <c r="F23" s="35"/>
      <c r="G23" s="74"/>
      <c r="H23" s="62" t="s">
        <v>107</v>
      </c>
      <c r="I23" s="12"/>
      <c r="J23" s="74"/>
      <c r="K23" s="59" t="s">
        <v>110</v>
      </c>
      <c r="L23" s="12"/>
      <c r="M23" s="94" t="s">
        <v>184</v>
      </c>
      <c r="N23" s="95" t="s">
        <v>110</v>
      </c>
      <c r="O23" s="12"/>
      <c r="P23" s="57"/>
      <c r="Q23" s="96" t="s">
        <v>107</v>
      </c>
      <c r="R23" s="38"/>
      <c r="S23" s="77"/>
      <c r="T23" s="58"/>
      <c r="U23" s="14"/>
      <c r="V23" s="61"/>
      <c r="W23" s="97" t="s">
        <v>118</v>
      </c>
      <c r="X23" s="35"/>
      <c r="Y23" s="65"/>
      <c r="Z23" s="58"/>
      <c r="AA23" s="35"/>
      <c r="AB23" s="57"/>
      <c r="AC23" s="80"/>
      <c r="AD23" s="35"/>
      <c r="AE23" s="57"/>
      <c r="AF23" s="80"/>
      <c r="AG23" s="81"/>
    </row>
    <row r="24" spans="2:33" ht="12" customHeight="1" thickTop="1">
      <c r="B24" s="15"/>
      <c r="C24" s="16"/>
      <c r="D24" s="17"/>
      <c r="E24" s="51" t="s">
        <v>178</v>
      </c>
      <c r="F24" s="19"/>
      <c r="G24" s="82"/>
      <c r="H24" s="22" t="s">
        <v>175</v>
      </c>
      <c r="I24" s="33"/>
      <c r="J24" s="98"/>
      <c r="K24" s="539" t="s">
        <v>61</v>
      </c>
      <c r="L24" s="33"/>
      <c r="M24" s="82"/>
      <c r="N24" s="51" t="s">
        <v>143</v>
      </c>
      <c r="O24" s="16"/>
      <c r="P24" s="17"/>
      <c r="Q24" s="67"/>
      <c r="R24" s="31"/>
      <c r="S24" s="26"/>
      <c r="T24" s="289"/>
      <c r="U24" s="21"/>
      <c r="V24" s="99"/>
      <c r="W24" s="539" t="s">
        <v>62</v>
      </c>
      <c r="X24" s="19"/>
      <c r="Y24" s="17"/>
      <c r="Z24" s="53"/>
      <c r="AA24" s="19"/>
      <c r="AB24" s="17"/>
      <c r="AC24" s="67"/>
      <c r="AD24" s="19"/>
      <c r="AE24" s="17"/>
      <c r="AF24" s="67"/>
      <c r="AG24" s="30"/>
    </row>
    <row r="25" spans="2:33" ht="12" customHeight="1">
      <c r="B25" s="15" t="s">
        <v>2</v>
      </c>
      <c r="C25" s="16"/>
      <c r="D25" s="17" t="s">
        <v>36</v>
      </c>
      <c r="E25" s="51" t="s">
        <v>117</v>
      </c>
      <c r="F25" s="19"/>
      <c r="G25" s="17" t="s">
        <v>7</v>
      </c>
      <c r="H25" s="22" t="s">
        <v>106</v>
      </c>
      <c r="I25" s="33"/>
      <c r="J25" s="100" t="s">
        <v>17</v>
      </c>
      <c r="K25" s="540"/>
      <c r="L25" s="33"/>
      <c r="M25" s="17" t="s">
        <v>26</v>
      </c>
      <c r="N25" s="51" t="s">
        <v>117</v>
      </c>
      <c r="O25" s="16"/>
      <c r="P25" s="17" t="s">
        <v>33</v>
      </c>
      <c r="Q25" s="33"/>
      <c r="R25" s="31"/>
      <c r="S25" s="26" t="s">
        <v>33</v>
      </c>
      <c r="T25" s="10"/>
      <c r="U25" s="21"/>
      <c r="V25" s="101" t="s">
        <v>37</v>
      </c>
      <c r="W25" s="540"/>
      <c r="X25" s="19"/>
      <c r="Y25" s="17" t="s">
        <v>8</v>
      </c>
      <c r="Z25" s="53"/>
      <c r="AA25" s="19"/>
      <c r="AB25" s="17" t="s">
        <v>17</v>
      </c>
      <c r="AC25" s="33"/>
      <c r="AD25" s="19"/>
      <c r="AE25" s="17" t="s">
        <v>37</v>
      </c>
      <c r="AF25" s="33"/>
      <c r="AG25" s="30"/>
    </row>
    <row r="26" spans="2:32" s="44" customFormat="1" ht="12" customHeight="1" thickBot="1">
      <c r="B26" s="15"/>
      <c r="C26" s="12"/>
      <c r="D26" s="34"/>
      <c r="E26" s="88" t="s">
        <v>174</v>
      </c>
      <c r="F26" s="102"/>
      <c r="G26" s="34"/>
      <c r="H26" s="36" t="s">
        <v>111</v>
      </c>
      <c r="I26" s="12"/>
      <c r="J26" s="103"/>
      <c r="K26" s="540"/>
      <c r="L26" s="12"/>
      <c r="M26" s="34"/>
      <c r="N26" s="88" t="s">
        <v>118</v>
      </c>
      <c r="O26" s="12"/>
      <c r="P26" s="34"/>
      <c r="Q26" s="42"/>
      <c r="R26" s="38"/>
      <c r="S26" s="39"/>
      <c r="T26" s="294"/>
      <c r="U26" s="14"/>
      <c r="V26" s="104"/>
      <c r="W26" s="540"/>
      <c r="X26" s="12"/>
      <c r="Y26" s="34"/>
      <c r="Z26" s="105"/>
      <c r="AA26" s="12"/>
      <c r="AB26" s="34"/>
      <c r="AC26" s="42"/>
      <c r="AD26" s="12"/>
      <c r="AE26" s="34"/>
      <c r="AF26" s="42"/>
    </row>
    <row r="27" spans="2:32" ht="12" customHeight="1" thickTop="1">
      <c r="B27" s="45"/>
      <c r="C27" s="16"/>
      <c r="D27" s="17"/>
      <c r="E27" s="106" t="s">
        <v>148</v>
      </c>
      <c r="F27" s="33"/>
      <c r="G27" s="17"/>
      <c r="H27" s="47" t="s">
        <v>150</v>
      </c>
      <c r="I27" s="33"/>
      <c r="J27" s="100"/>
      <c r="K27" s="540"/>
      <c r="L27" s="33"/>
      <c r="M27" s="17"/>
      <c r="N27" s="107"/>
      <c r="O27" s="16"/>
      <c r="P27" s="17"/>
      <c r="Q27" s="47" t="s">
        <v>172</v>
      </c>
      <c r="R27" s="31"/>
      <c r="S27" s="26"/>
      <c r="T27" s="92" t="s">
        <v>168</v>
      </c>
      <c r="U27" s="21"/>
      <c r="V27" s="108"/>
      <c r="W27" s="540"/>
      <c r="X27" s="33"/>
      <c r="Y27" s="17"/>
      <c r="Z27" s="33"/>
      <c r="AA27" s="33"/>
      <c r="AB27" s="17"/>
      <c r="AC27" s="33"/>
      <c r="AD27" s="33"/>
      <c r="AE27" s="17"/>
      <c r="AF27" s="33"/>
    </row>
    <row r="28" spans="2:32" ht="12" customHeight="1">
      <c r="B28" s="52" t="s">
        <v>3</v>
      </c>
      <c r="C28" s="16"/>
      <c r="D28" s="17" t="s">
        <v>16</v>
      </c>
      <c r="E28" s="47" t="s">
        <v>106</v>
      </c>
      <c r="F28" s="33"/>
      <c r="G28" s="17" t="s">
        <v>8</v>
      </c>
      <c r="H28" s="47" t="s">
        <v>106</v>
      </c>
      <c r="I28" s="33"/>
      <c r="J28" s="100" t="s">
        <v>33</v>
      </c>
      <c r="K28" s="540"/>
      <c r="L28" s="19"/>
      <c r="M28" s="17" t="s">
        <v>37</v>
      </c>
      <c r="N28" s="107"/>
      <c r="O28" s="16"/>
      <c r="P28" s="17" t="s">
        <v>7</v>
      </c>
      <c r="Q28" s="47" t="s">
        <v>115</v>
      </c>
      <c r="R28" s="31"/>
      <c r="S28" s="26" t="s">
        <v>7</v>
      </c>
      <c r="T28" s="92">
        <v>202</v>
      </c>
      <c r="U28" s="25"/>
      <c r="V28" s="101" t="s">
        <v>18</v>
      </c>
      <c r="W28" s="540"/>
      <c r="X28" s="33"/>
      <c r="Y28" s="17" t="s">
        <v>26</v>
      </c>
      <c r="Z28" s="33"/>
      <c r="AA28" s="33"/>
      <c r="AB28" s="17" t="s">
        <v>33</v>
      </c>
      <c r="AC28" s="33"/>
      <c r="AD28" s="33"/>
      <c r="AE28" s="17" t="s">
        <v>18</v>
      </c>
      <c r="AF28" s="33"/>
    </row>
    <row r="29" spans="2:32" s="44" customFormat="1" ht="12" customHeight="1" thickBot="1">
      <c r="B29" s="52"/>
      <c r="C29" s="13"/>
      <c r="D29" s="56"/>
      <c r="E29" s="59" t="s">
        <v>108</v>
      </c>
      <c r="F29" s="12"/>
      <c r="G29" s="74"/>
      <c r="H29" s="59" t="s">
        <v>176</v>
      </c>
      <c r="I29" s="12"/>
      <c r="J29" s="109"/>
      <c r="K29" s="541"/>
      <c r="L29" s="35"/>
      <c r="M29" s="74"/>
      <c r="N29" s="110"/>
      <c r="O29" s="13"/>
      <c r="P29" s="65"/>
      <c r="Q29" s="111" t="s">
        <v>174</v>
      </c>
      <c r="R29" s="38"/>
      <c r="S29" s="61"/>
      <c r="T29" s="97" t="s">
        <v>109</v>
      </c>
      <c r="U29" s="79"/>
      <c r="V29" s="112"/>
      <c r="W29" s="541"/>
      <c r="X29" s="12"/>
      <c r="Y29" s="57"/>
      <c r="Z29" s="12"/>
      <c r="AA29" s="12"/>
      <c r="AB29" s="57"/>
      <c r="AC29" s="80"/>
      <c r="AD29" s="12"/>
      <c r="AE29" s="57"/>
      <c r="AF29" s="80"/>
    </row>
    <row r="30" spans="2:32" ht="12" customHeight="1" thickTop="1">
      <c r="B30" s="113"/>
      <c r="C30" s="16"/>
      <c r="D30" s="66"/>
      <c r="E30" s="22" t="s">
        <v>148</v>
      </c>
      <c r="F30" s="33"/>
      <c r="G30" s="114"/>
      <c r="H30" s="115"/>
      <c r="I30" s="33"/>
      <c r="J30" s="66"/>
      <c r="K30" s="320"/>
      <c r="L30" s="33"/>
      <c r="M30" s="116"/>
      <c r="N30" s="117"/>
      <c r="O30" s="118"/>
      <c r="P30" s="116"/>
      <c r="Q30" s="117"/>
      <c r="R30" s="31"/>
      <c r="S30" s="101"/>
      <c r="T30" s="539" t="s">
        <v>47</v>
      </c>
      <c r="U30" s="21"/>
      <c r="V30" s="119"/>
      <c r="W30" s="120"/>
      <c r="X30" s="69"/>
      <c r="Y30" s="121"/>
      <c r="Z30" s="117"/>
      <c r="AA30" s="33"/>
      <c r="AB30" s="17"/>
      <c r="AC30" s="67"/>
      <c r="AD30" s="33"/>
      <c r="AE30" s="116"/>
      <c r="AF30" s="117"/>
    </row>
    <row r="31" spans="2:32" ht="12" customHeight="1">
      <c r="B31" s="15" t="s">
        <v>2</v>
      </c>
      <c r="C31" s="16"/>
      <c r="D31" s="17" t="s">
        <v>37</v>
      </c>
      <c r="E31" s="22" t="s">
        <v>106</v>
      </c>
      <c r="F31" s="33"/>
      <c r="G31" s="121"/>
      <c r="H31" s="122"/>
      <c r="I31" s="19"/>
      <c r="J31" s="20" t="s">
        <v>19</v>
      </c>
      <c r="K31" s="321"/>
      <c r="L31" s="19"/>
      <c r="M31" s="121"/>
      <c r="N31" s="122"/>
      <c r="O31" s="118"/>
      <c r="P31" s="121"/>
      <c r="Q31" s="122"/>
      <c r="R31" s="24"/>
      <c r="S31" s="101" t="s">
        <v>10</v>
      </c>
      <c r="T31" s="540"/>
      <c r="U31" s="25"/>
      <c r="V31" s="119"/>
      <c r="W31" s="123"/>
      <c r="X31" s="19"/>
      <c r="Y31" s="121"/>
      <c r="Z31" s="115"/>
      <c r="AA31" s="33"/>
      <c r="AB31" s="17" t="s">
        <v>19</v>
      </c>
      <c r="AC31" s="33"/>
      <c r="AD31" s="33"/>
      <c r="AE31" s="121"/>
      <c r="AF31" s="115"/>
    </row>
    <row r="32" spans="2:32" s="44" customFormat="1" ht="12" customHeight="1">
      <c r="B32" s="15"/>
      <c r="C32" s="12"/>
      <c r="D32" s="56"/>
      <c r="E32" s="36" t="s">
        <v>108</v>
      </c>
      <c r="F32" s="12"/>
      <c r="G32" s="124"/>
      <c r="H32" s="125"/>
      <c r="I32" s="12"/>
      <c r="J32" s="86"/>
      <c r="K32" s="322"/>
      <c r="L32" s="12"/>
      <c r="M32" s="124"/>
      <c r="N32" s="125"/>
      <c r="O32" s="12"/>
      <c r="P32" s="124"/>
      <c r="Q32" s="125"/>
      <c r="R32" s="38"/>
      <c r="S32" s="126"/>
      <c r="T32" s="540"/>
      <c r="U32" s="14"/>
      <c r="V32" s="127"/>
      <c r="W32" s="128"/>
      <c r="X32" s="35"/>
      <c r="Y32" s="124"/>
      <c r="Z32" s="125"/>
      <c r="AA32" s="12"/>
      <c r="AB32" s="34"/>
      <c r="AC32" s="42"/>
      <c r="AD32" s="12"/>
      <c r="AE32" s="124"/>
      <c r="AF32" s="125"/>
    </row>
    <row r="33" spans="2:32" ht="12" customHeight="1">
      <c r="B33" s="45"/>
      <c r="C33" s="16"/>
      <c r="D33" s="129"/>
      <c r="E33" s="47" t="s">
        <v>148</v>
      </c>
      <c r="F33" s="19"/>
      <c r="G33" s="121"/>
      <c r="H33" s="122"/>
      <c r="I33" s="19"/>
      <c r="J33" s="20"/>
      <c r="K33" s="321"/>
      <c r="L33" s="19"/>
      <c r="M33" s="121"/>
      <c r="N33" s="122"/>
      <c r="O33" s="118"/>
      <c r="P33" s="121"/>
      <c r="Q33" s="122"/>
      <c r="R33" s="24"/>
      <c r="S33" s="101"/>
      <c r="T33" s="540"/>
      <c r="U33" s="25"/>
      <c r="V33" s="119"/>
      <c r="W33" s="123"/>
      <c r="X33" s="19"/>
      <c r="Y33" s="121"/>
      <c r="Z33" s="115"/>
      <c r="AA33" s="33"/>
      <c r="AB33" s="17"/>
      <c r="AC33" s="33"/>
      <c r="AD33" s="33"/>
      <c r="AE33" s="121"/>
      <c r="AF33" s="115"/>
    </row>
    <row r="34" spans="2:32" ht="12" customHeight="1">
      <c r="B34" s="52" t="s">
        <v>3</v>
      </c>
      <c r="C34" s="16"/>
      <c r="D34" s="17" t="s">
        <v>18</v>
      </c>
      <c r="E34" s="47" t="s">
        <v>106</v>
      </c>
      <c r="F34" s="19"/>
      <c r="G34" s="121"/>
      <c r="H34" s="122"/>
      <c r="I34" s="19"/>
      <c r="J34" s="20" t="s">
        <v>10</v>
      </c>
      <c r="K34" s="321"/>
      <c r="L34" s="19"/>
      <c r="M34" s="121"/>
      <c r="N34" s="122"/>
      <c r="O34" s="118"/>
      <c r="P34" s="121"/>
      <c r="Q34" s="122"/>
      <c r="R34" s="24"/>
      <c r="S34" s="101" t="s">
        <v>9</v>
      </c>
      <c r="T34" s="540"/>
      <c r="U34" s="25"/>
      <c r="V34" s="119"/>
      <c r="W34" s="123"/>
      <c r="X34" s="19"/>
      <c r="Y34" s="121"/>
      <c r="Z34" s="115"/>
      <c r="AA34" s="19"/>
      <c r="AB34" s="17" t="s">
        <v>10</v>
      </c>
      <c r="AC34" s="33"/>
      <c r="AD34" s="19"/>
      <c r="AE34" s="121"/>
      <c r="AF34" s="115"/>
    </row>
    <row r="35" spans="2:32" s="44" customFormat="1" ht="12" customHeight="1" thickBot="1">
      <c r="B35" s="130"/>
      <c r="C35" s="35"/>
      <c r="D35" s="131"/>
      <c r="E35" s="59" t="s">
        <v>108</v>
      </c>
      <c r="F35" s="35"/>
      <c r="G35" s="132"/>
      <c r="H35" s="132"/>
      <c r="I35" s="35"/>
      <c r="J35" s="133"/>
      <c r="K35" s="134"/>
      <c r="L35" s="35"/>
      <c r="M35" s="135"/>
      <c r="N35" s="132"/>
      <c r="O35" s="35"/>
      <c r="P35" s="135"/>
      <c r="Q35" s="132"/>
      <c r="R35" s="76"/>
      <c r="S35" s="136"/>
      <c r="T35" s="541"/>
      <c r="U35" s="79"/>
      <c r="V35" s="137"/>
      <c r="W35" s="138"/>
      <c r="X35" s="102"/>
      <c r="Y35" s="135"/>
      <c r="Z35" s="139"/>
      <c r="AA35" s="12"/>
      <c r="AB35" s="140"/>
      <c r="AC35" s="141"/>
      <c r="AD35" s="12"/>
      <c r="AE35" s="135"/>
      <c r="AF35" s="139"/>
    </row>
    <row r="36" spans="2:26" ht="12" customHeight="1" thickTop="1">
      <c r="B36" s="496" t="s">
        <v>4</v>
      </c>
      <c r="C36" s="496"/>
      <c r="D36" s="496"/>
      <c r="E36" s="142"/>
      <c r="F36" s="317"/>
      <c r="G36" s="317"/>
      <c r="H36" s="317"/>
      <c r="I36" s="317"/>
      <c r="J36" s="317"/>
      <c r="K36" s="317"/>
      <c r="L36" s="317"/>
      <c r="M36" s="143"/>
      <c r="N36" s="142"/>
      <c r="O36" s="491"/>
      <c r="P36" s="491"/>
      <c r="Q36" s="54"/>
      <c r="R36" s="316"/>
      <c r="S36" s="316"/>
      <c r="T36" s="143"/>
      <c r="U36" s="317"/>
      <c r="V36" s="492"/>
      <c r="W36" s="492"/>
      <c r="X36" s="317"/>
      <c r="Y36" s="317"/>
      <c r="Z36" s="317"/>
    </row>
    <row r="37" spans="2:26" ht="12" customHeight="1">
      <c r="B37" s="144"/>
      <c r="C37" s="485" t="s">
        <v>5</v>
      </c>
      <c r="D37" s="486"/>
      <c r="E37" s="317" t="s">
        <v>39</v>
      </c>
      <c r="F37" s="317"/>
      <c r="G37" s="317"/>
      <c r="H37" s="317"/>
      <c r="I37" s="317"/>
      <c r="J37" s="317"/>
      <c r="K37" s="317"/>
      <c r="L37" s="317"/>
      <c r="M37" s="145"/>
      <c r="N37" s="30"/>
      <c r="O37" s="491"/>
      <c r="P37" s="491"/>
      <c r="Q37" s="491"/>
      <c r="R37" s="316"/>
      <c r="S37" s="316"/>
      <c r="T37" s="317"/>
      <c r="U37" s="317"/>
      <c r="V37" s="317"/>
      <c r="W37" s="317"/>
      <c r="X37" s="317"/>
      <c r="Y37" s="317"/>
      <c r="Z37" s="317"/>
    </row>
    <row r="38" spans="2:26" ht="12" customHeight="1">
      <c r="B38" s="146"/>
      <c r="C38" s="485" t="s">
        <v>6</v>
      </c>
      <c r="D38" s="486"/>
      <c r="E38" s="492" t="s">
        <v>38</v>
      </c>
      <c r="F38" s="492"/>
      <c r="G38" s="492"/>
      <c r="H38" s="492"/>
      <c r="I38" s="492"/>
      <c r="J38" s="492"/>
      <c r="K38" s="492"/>
      <c r="L38" s="317"/>
      <c r="M38" s="145"/>
      <c r="N38" s="30"/>
      <c r="O38" s="491"/>
      <c r="P38" s="491"/>
      <c r="Q38" s="491"/>
      <c r="R38" s="491"/>
      <c r="S38" s="491"/>
      <c r="T38" s="317"/>
      <c r="U38" s="317"/>
      <c r="V38" s="492"/>
      <c r="W38" s="492"/>
      <c r="X38" s="492"/>
      <c r="Y38" s="492"/>
      <c r="Z38" s="317"/>
    </row>
    <row r="39" spans="2:20" ht="12" customHeight="1">
      <c r="B39" s="158" t="s">
        <v>70</v>
      </c>
      <c r="T39" s="30"/>
    </row>
    <row r="40" spans="2:26" ht="12" customHeight="1">
      <c r="B40" s="147"/>
      <c r="D40" s="148" t="s">
        <v>42</v>
      </c>
      <c r="E40" s="148"/>
      <c r="F40" s="148"/>
      <c r="G40" s="148"/>
      <c r="H40" s="148"/>
      <c r="I40" s="148"/>
      <c r="J40" s="148"/>
      <c r="K40" s="148"/>
      <c r="L40" s="148"/>
      <c r="M40" s="148" t="s">
        <v>43</v>
      </c>
      <c r="N40" s="148"/>
      <c r="Z40" s="30"/>
    </row>
    <row r="41" spans="1:26" ht="12" customHeight="1">
      <c r="A41" s="149">
        <v>3</v>
      </c>
      <c r="B41" s="150" t="s">
        <v>135</v>
      </c>
      <c r="D41" s="151" t="s">
        <v>69</v>
      </c>
      <c r="E41" s="152" t="s">
        <v>80</v>
      </c>
      <c r="F41" s="30"/>
      <c r="G41" s="30"/>
      <c r="H41" s="30"/>
      <c r="I41" s="30"/>
      <c r="J41" s="30"/>
      <c r="K41" s="147"/>
      <c r="M41" s="153" t="s">
        <v>67</v>
      </c>
      <c r="N41" s="152" t="s">
        <v>82</v>
      </c>
      <c r="S41" s="30"/>
      <c r="T41" s="154"/>
      <c r="U41" s="30"/>
      <c r="V41" s="30"/>
      <c r="X41" s="30"/>
      <c r="Y41" s="30"/>
      <c r="Z41" s="30"/>
    </row>
    <row r="42" spans="1:26" ht="12" customHeight="1">
      <c r="A42" s="149">
        <v>3</v>
      </c>
      <c r="B42" s="150" t="s">
        <v>135</v>
      </c>
      <c r="D42" s="151" t="s">
        <v>50</v>
      </c>
      <c r="E42" s="152" t="s">
        <v>49</v>
      </c>
      <c r="F42" s="30"/>
      <c r="G42" s="30"/>
      <c r="H42" s="30"/>
      <c r="I42" s="30"/>
      <c r="J42" s="30"/>
      <c r="K42" s="147"/>
      <c r="M42" s="153" t="s">
        <v>51</v>
      </c>
      <c r="N42" s="155" t="s">
        <v>56</v>
      </c>
      <c r="S42" s="30"/>
      <c r="T42" s="154"/>
      <c r="U42" s="30"/>
      <c r="V42" s="30"/>
      <c r="W42" s="156"/>
      <c r="X42" s="30"/>
      <c r="Y42" s="30"/>
      <c r="Z42" s="30"/>
    </row>
    <row r="43" spans="1:26" ht="12" customHeight="1">
      <c r="A43" s="149">
        <v>3</v>
      </c>
      <c r="B43" s="150" t="s">
        <v>135</v>
      </c>
      <c r="D43" s="151" t="s">
        <v>83</v>
      </c>
      <c r="E43" s="152" t="s">
        <v>81</v>
      </c>
      <c r="F43" s="30"/>
      <c r="G43" s="30"/>
      <c r="H43" s="30"/>
      <c r="I43" s="30"/>
      <c r="J43" s="30"/>
      <c r="K43" s="147"/>
      <c r="M43" s="153" t="s">
        <v>52</v>
      </c>
      <c r="N43" s="152" t="s">
        <v>53</v>
      </c>
      <c r="S43" s="30"/>
      <c r="T43" s="154"/>
      <c r="U43" s="30"/>
      <c r="V43" s="30"/>
      <c r="W43" s="156"/>
      <c r="X43" s="30"/>
      <c r="Y43" s="30"/>
      <c r="Z43" s="30"/>
    </row>
    <row r="44" spans="1:25" ht="12" customHeight="1">
      <c r="A44" s="157"/>
      <c r="B44" s="150"/>
      <c r="D44" s="158" t="s">
        <v>76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X44" s="30"/>
      <c r="Y44" s="30"/>
    </row>
    <row r="45" spans="1:14" ht="12" customHeight="1">
      <c r="A45" s="149">
        <v>2</v>
      </c>
      <c r="B45" s="150">
        <v>2</v>
      </c>
      <c r="D45" s="159" t="s">
        <v>92</v>
      </c>
      <c r="E45" s="323" t="s">
        <v>84</v>
      </c>
      <c r="K45" s="147"/>
      <c r="M45" s="161" t="s">
        <v>57</v>
      </c>
      <c r="N45" s="2" t="s">
        <v>134</v>
      </c>
    </row>
    <row r="46" spans="1:18" ht="12" customHeight="1">
      <c r="A46" s="149">
        <v>2</v>
      </c>
      <c r="B46" s="150">
        <v>2</v>
      </c>
      <c r="D46" s="159" t="s">
        <v>93</v>
      </c>
      <c r="E46" s="323" t="s">
        <v>85</v>
      </c>
      <c r="K46" s="162"/>
      <c r="M46" s="161" t="s">
        <v>68</v>
      </c>
      <c r="N46" s="2" t="s">
        <v>100</v>
      </c>
      <c r="R46" s="163"/>
    </row>
    <row r="47" spans="1:4" ht="13.5">
      <c r="A47" s="149"/>
      <c r="B47" s="150"/>
      <c r="D47" s="158" t="s">
        <v>77</v>
      </c>
    </row>
    <row r="48" spans="1:14" ht="13.5">
      <c r="A48" s="149"/>
      <c r="B48" s="150"/>
      <c r="D48" s="159" t="s">
        <v>98</v>
      </c>
      <c r="E48" s="324" t="s">
        <v>86</v>
      </c>
      <c r="K48" s="162"/>
      <c r="M48" s="161" t="s">
        <v>66</v>
      </c>
      <c r="N48" s="2" t="s">
        <v>101</v>
      </c>
    </row>
    <row r="49" spans="1:14" ht="13.5">
      <c r="A49" s="149"/>
      <c r="B49" s="150"/>
      <c r="D49" s="159" t="s">
        <v>94</v>
      </c>
      <c r="E49" s="2" t="s">
        <v>87</v>
      </c>
      <c r="M49" s="161" t="s">
        <v>102</v>
      </c>
      <c r="N49" s="2" t="s">
        <v>103</v>
      </c>
    </row>
    <row r="50" spans="1:14" ht="13.5">
      <c r="A50" s="149">
        <v>2</v>
      </c>
      <c r="B50" s="150">
        <v>2</v>
      </c>
      <c r="D50" s="159" t="s">
        <v>96</v>
      </c>
      <c r="E50" s="2" t="s">
        <v>88</v>
      </c>
      <c r="M50" s="161" t="s">
        <v>52</v>
      </c>
      <c r="N50" s="2" t="s">
        <v>53</v>
      </c>
    </row>
    <row r="51" spans="1:4" ht="13.5">
      <c r="A51" s="157"/>
      <c r="B51" s="150"/>
      <c r="D51" s="158" t="s">
        <v>78</v>
      </c>
    </row>
    <row r="52" spans="1:14" ht="13.5">
      <c r="A52" s="157"/>
      <c r="B52" s="150"/>
      <c r="D52" s="159" t="s">
        <v>99</v>
      </c>
      <c r="E52" s="2" t="s">
        <v>89</v>
      </c>
      <c r="M52" s="161" t="s">
        <v>66</v>
      </c>
      <c r="N52" s="2" t="s">
        <v>101</v>
      </c>
    </row>
    <row r="53" spans="1:14" ht="13.5">
      <c r="A53" s="149">
        <v>2</v>
      </c>
      <c r="B53" s="150">
        <v>2</v>
      </c>
      <c r="D53" s="159" t="s">
        <v>95</v>
      </c>
      <c r="E53" s="2" t="s">
        <v>90</v>
      </c>
      <c r="M53" s="161" t="s">
        <v>52</v>
      </c>
      <c r="N53" s="2" t="s">
        <v>53</v>
      </c>
    </row>
    <row r="54" spans="1:14" ht="13.5">
      <c r="A54" s="157"/>
      <c r="B54" s="150"/>
      <c r="D54" s="159" t="s">
        <v>97</v>
      </c>
      <c r="E54" s="2" t="s">
        <v>91</v>
      </c>
      <c r="M54" s="161" t="s">
        <v>104</v>
      </c>
      <c r="N54" s="2" t="s">
        <v>105</v>
      </c>
    </row>
    <row r="55" spans="1:4" ht="13.5">
      <c r="A55" s="157"/>
      <c r="B55" s="150"/>
      <c r="D55" s="158" t="s">
        <v>79</v>
      </c>
    </row>
    <row r="56" spans="1:14" ht="13.5">
      <c r="A56" s="157"/>
      <c r="B56" s="150"/>
      <c r="D56" s="159" t="s">
        <v>54</v>
      </c>
      <c r="E56" s="323" t="s">
        <v>48</v>
      </c>
      <c r="K56" s="147"/>
      <c r="M56" s="165" t="s">
        <v>51</v>
      </c>
      <c r="N56" s="155" t="s">
        <v>56</v>
      </c>
    </row>
    <row r="57" spans="1:14" ht="13.5">
      <c r="A57" s="157"/>
      <c r="B57" s="150"/>
      <c r="D57" s="159" t="s">
        <v>64</v>
      </c>
      <c r="E57" s="323" t="s">
        <v>136</v>
      </c>
      <c r="K57" s="162"/>
      <c r="M57" s="161" t="s">
        <v>65</v>
      </c>
      <c r="N57" s="2" t="s">
        <v>119</v>
      </c>
    </row>
    <row r="59" s="167" customFormat="1" ht="13.5">
      <c r="A59" s="167" t="s">
        <v>177</v>
      </c>
    </row>
    <row r="60" spans="1:32" ht="12" customHeight="1">
      <c r="A60" s="149">
        <v>2</v>
      </c>
      <c r="B60" s="30"/>
      <c r="D60" s="170" t="s">
        <v>120</v>
      </c>
      <c r="E60" s="30" t="s">
        <v>121</v>
      </c>
      <c r="M60" s="171" t="s">
        <v>57</v>
      </c>
      <c r="N60" s="2" t="s">
        <v>149</v>
      </c>
      <c r="W60" s="156"/>
      <c r="X60" s="30"/>
      <c r="Y60" s="30"/>
      <c r="Z60" s="30"/>
      <c r="AF60" s="30"/>
    </row>
    <row r="61" spans="1:32" ht="12" customHeight="1">
      <c r="A61" s="149">
        <v>1</v>
      </c>
      <c r="B61" s="30"/>
      <c r="D61" s="170" t="s">
        <v>148</v>
      </c>
      <c r="E61" s="30" t="s">
        <v>125</v>
      </c>
      <c r="M61" s="171" t="s">
        <v>67</v>
      </c>
      <c r="N61" s="2" t="s">
        <v>82</v>
      </c>
      <c r="W61" s="156"/>
      <c r="X61" s="30"/>
      <c r="Y61" s="30"/>
      <c r="Z61" s="30"/>
      <c r="AF61" s="30"/>
    </row>
    <row r="62" spans="1:32" ht="12" customHeight="1">
      <c r="A62" s="149">
        <v>1</v>
      </c>
      <c r="B62" s="30"/>
      <c r="D62" s="170" t="s">
        <v>147</v>
      </c>
      <c r="E62" s="30" t="s">
        <v>123</v>
      </c>
      <c r="M62" s="171" t="s">
        <v>65</v>
      </c>
      <c r="N62" s="152" t="s">
        <v>119</v>
      </c>
      <c r="X62" s="30"/>
      <c r="Y62" s="30"/>
      <c r="Z62" s="30"/>
      <c r="AF62" s="30"/>
    </row>
    <row r="63" spans="1:32" ht="12" customHeight="1">
      <c r="A63" s="149">
        <v>1</v>
      </c>
      <c r="B63" s="30"/>
      <c r="D63" s="170" t="s">
        <v>166</v>
      </c>
      <c r="E63" s="30" t="s">
        <v>146</v>
      </c>
      <c r="M63" s="171" t="s">
        <v>124</v>
      </c>
      <c r="N63" s="30" t="s">
        <v>167</v>
      </c>
      <c r="W63" s="156"/>
      <c r="X63" s="30"/>
      <c r="Y63" s="30"/>
      <c r="Z63" s="30"/>
      <c r="AF63" s="30"/>
    </row>
    <row r="64" spans="1:32" ht="11.25" customHeight="1">
      <c r="A64" s="149">
        <v>1</v>
      </c>
      <c r="B64" s="30"/>
      <c r="D64" s="170" t="s">
        <v>128</v>
      </c>
      <c r="E64" s="81" t="s">
        <v>129</v>
      </c>
      <c r="M64" s="171" t="s">
        <v>130</v>
      </c>
      <c r="N64" s="155" t="s">
        <v>131</v>
      </c>
      <c r="W64" s="156"/>
      <c r="X64" s="30"/>
      <c r="Y64" s="30"/>
      <c r="Z64" s="30"/>
      <c r="AF64" s="30"/>
    </row>
    <row r="65" spans="1:32" ht="12" customHeight="1">
      <c r="A65" s="149">
        <v>1</v>
      </c>
      <c r="B65" s="30"/>
      <c r="D65" s="170" t="s">
        <v>150</v>
      </c>
      <c r="E65" s="30" t="s">
        <v>151</v>
      </c>
      <c r="M65" s="171" t="s">
        <v>152</v>
      </c>
      <c r="N65" s="152" t="s">
        <v>153</v>
      </c>
      <c r="W65" s="156"/>
      <c r="X65" s="30"/>
      <c r="Y65" s="30"/>
      <c r="Z65" s="30"/>
      <c r="AF65" s="30"/>
    </row>
    <row r="66" spans="1:32" ht="12" customHeight="1">
      <c r="A66" s="149">
        <v>1</v>
      </c>
      <c r="B66" s="30"/>
      <c r="D66" s="170" t="s">
        <v>126</v>
      </c>
      <c r="E66" s="30" t="s">
        <v>127</v>
      </c>
      <c r="M66" s="171" t="s">
        <v>68</v>
      </c>
      <c r="N66" s="2" t="s">
        <v>100</v>
      </c>
      <c r="W66" s="156"/>
      <c r="X66" s="30"/>
      <c r="Y66" s="30"/>
      <c r="Z66" s="30"/>
      <c r="AF66" s="30"/>
    </row>
    <row r="67" spans="1:14" ht="13.5">
      <c r="A67" s="149">
        <v>4</v>
      </c>
      <c r="B67" s="30"/>
      <c r="D67" s="179" t="s">
        <v>114</v>
      </c>
      <c r="E67" s="177" t="s">
        <v>133</v>
      </c>
      <c r="F67" s="178"/>
      <c r="G67" s="178"/>
      <c r="H67" s="178"/>
      <c r="I67" s="178"/>
      <c r="J67" s="178"/>
      <c r="K67" s="178"/>
      <c r="L67" s="178"/>
      <c r="M67" s="171" t="s">
        <v>130</v>
      </c>
      <c r="N67" s="155" t="s">
        <v>131</v>
      </c>
    </row>
    <row r="68" spans="1:19" ht="13.5">
      <c r="A68" s="149">
        <v>2</v>
      </c>
      <c r="B68" s="30"/>
      <c r="D68" s="179" t="s">
        <v>154</v>
      </c>
      <c r="E68" s="177" t="s">
        <v>132</v>
      </c>
      <c r="F68" s="178"/>
      <c r="G68" s="178"/>
      <c r="H68" s="178"/>
      <c r="I68" s="178"/>
      <c r="J68" s="178"/>
      <c r="K68" s="178"/>
      <c r="L68" s="178"/>
      <c r="M68" s="171" t="s">
        <v>122</v>
      </c>
      <c r="N68" s="2" t="s">
        <v>155</v>
      </c>
      <c r="S68" s="30"/>
    </row>
    <row r="69" spans="1:19" ht="13.5">
      <c r="A69" s="149">
        <v>1</v>
      </c>
      <c r="B69" s="30"/>
      <c r="D69" s="179" t="s">
        <v>156</v>
      </c>
      <c r="E69" s="177" t="s">
        <v>157</v>
      </c>
      <c r="F69" s="178"/>
      <c r="G69" s="178"/>
      <c r="H69" s="178"/>
      <c r="I69" s="178"/>
      <c r="J69" s="178"/>
      <c r="K69" s="178"/>
      <c r="L69" s="178"/>
      <c r="M69" s="180" t="s">
        <v>158</v>
      </c>
      <c r="N69" s="181" t="s">
        <v>159</v>
      </c>
      <c r="S69" s="30"/>
    </row>
    <row r="70" spans="1:19" ht="13.5">
      <c r="A70" s="149">
        <v>1</v>
      </c>
      <c r="B70" s="30"/>
      <c r="D70" s="179" t="s">
        <v>160</v>
      </c>
      <c r="E70" s="177" t="s">
        <v>161</v>
      </c>
      <c r="F70" s="178"/>
      <c r="G70" s="178"/>
      <c r="H70" s="178"/>
      <c r="I70" s="178"/>
      <c r="J70" s="178"/>
      <c r="K70" s="178"/>
      <c r="L70" s="178"/>
      <c r="M70" s="180" t="s">
        <v>66</v>
      </c>
      <c r="N70" s="181" t="s">
        <v>101</v>
      </c>
      <c r="S70" s="30"/>
    </row>
    <row r="71" spans="1:19" ht="13.5">
      <c r="A71" s="149">
        <v>1</v>
      </c>
      <c r="B71" s="30"/>
      <c r="D71" s="179" t="s">
        <v>162</v>
      </c>
      <c r="E71" s="177" t="s">
        <v>163</v>
      </c>
      <c r="F71" s="178"/>
      <c r="G71" s="178"/>
      <c r="H71" s="178"/>
      <c r="I71" s="178"/>
      <c r="J71" s="178"/>
      <c r="K71" s="178"/>
      <c r="L71" s="178"/>
      <c r="M71" s="180" t="s">
        <v>158</v>
      </c>
      <c r="N71" s="181" t="s">
        <v>159</v>
      </c>
      <c r="S71" s="30"/>
    </row>
    <row r="72" spans="1:19" ht="13.5">
      <c r="A72" s="149">
        <v>1</v>
      </c>
      <c r="B72" s="30"/>
      <c r="D72" s="179" t="s">
        <v>164</v>
      </c>
      <c r="E72" s="177" t="s">
        <v>165</v>
      </c>
      <c r="F72" s="178"/>
      <c r="G72" s="178"/>
      <c r="H72" s="178"/>
      <c r="I72" s="178"/>
      <c r="J72" s="178"/>
      <c r="K72" s="178"/>
      <c r="L72" s="178"/>
      <c r="M72" s="180" t="s">
        <v>51</v>
      </c>
      <c r="N72" s="181" t="s">
        <v>56</v>
      </c>
      <c r="S72" s="30"/>
    </row>
  </sheetData>
  <sheetProtection/>
  <mergeCells count="34">
    <mergeCell ref="C37:D37"/>
    <mergeCell ref="O37:Q37"/>
    <mergeCell ref="C38:D38"/>
    <mergeCell ref="E38:K38"/>
    <mergeCell ref="O38:S38"/>
    <mergeCell ref="V38:Y38"/>
    <mergeCell ref="AB5:AC5"/>
    <mergeCell ref="AE5:AF5"/>
    <mergeCell ref="K24:K29"/>
    <mergeCell ref="W24:W29"/>
    <mergeCell ref="T30:T35"/>
    <mergeCell ref="B36:D36"/>
    <mergeCell ref="O36:P36"/>
    <mergeCell ref="V36:W36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2018-01-09T10:32:02Z</cp:lastPrinted>
  <dcterms:created xsi:type="dcterms:W3CDTF">2004-10-15T11:26:53Z</dcterms:created>
  <dcterms:modified xsi:type="dcterms:W3CDTF">2023-11-13T05:37:07Z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