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firstSheet="1" activeTab="1"/>
  </bookViews>
  <sheets>
    <sheet name="Promet" sheetId="1" state="hidden" r:id="rId1"/>
    <sheet name="2023_2024_66%" sheetId="2" r:id="rId2"/>
    <sheet name="Stanje vpisa" sheetId="3" r:id="rId3"/>
    <sheet name="2022_2023_66%" sheetId="4" r:id="rId4"/>
    <sheet name="2021_2022_66%" sheetId="5" r:id="rId5"/>
    <sheet name="2020_2021_66%" sheetId="6" r:id="rId6"/>
    <sheet name="Izvedba_66%" sheetId="7" r:id="rId7"/>
    <sheet name="Izvedba_50%" sheetId="8" r:id="rId8"/>
    <sheet name="2020_2021_33%" sheetId="9" r:id="rId9"/>
    <sheet name="Izvedba_33%" sheetId="10" r:id="rId10"/>
    <sheet name="2019_2020" sheetId="11" r:id="rId11"/>
    <sheet name="2018_2019" sheetId="12" r:id="rId12"/>
    <sheet name="2017_2018" sheetId="13" r:id="rId13"/>
    <sheet name="U-PROM" sheetId="14" state="hidden" r:id="rId14"/>
  </sheets>
  <definedNames>
    <definedName name="_xlnm.Print_Area" localSheetId="12">'2017_2018'!$A$1:$J$123</definedName>
    <definedName name="_xlnm.Print_Area" localSheetId="11">'2018_2019'!$A$1:$J$102</definedName>
    <definedName name="_xlnm.Print_Area" localSheetId="8">'2020_2021_33%'!$A$1:$J$126</definedName>
    <definedName name="_xlnm.Print_Area" localSheetId="0">'Promet'!$A$1:$H$75</definedName>
    <definedName name="_xlnm.Print_Area" localSheetId="2">'Stanje vpisa'!$A$1:$F$11</definedName>
    <definedName name="_xlnm.Print_Area" localSheetId="13">'U-PROM'!$B$1:$J$160</definedName>
  </definedNames>
  <calcPr fullCalcOnLoad="1"/>
</workbook>
</file>

<file path=xl/sharedStrings.xml><?xml version="1.0" encoding="utf-8"?>
<sst xmlns="http://schemas.openxmlformats.org/spreadsheetml/2006/main" count="2159" uniqueCount="559">
  <si>
    <t>Asistenti</t>
  </si>
  <si>
    <t>Predmet</t>
  </si>
  <si>
    <t>DAVID</t>
  </si>
  <si>
    <t>TWRDY</t>
  </si>
  <si>
    <t>število vpisanih v usmeritev</t>
  </si>
  <si>
    <t>PREDAVATELJI Nosilci predmeta</t>
  </si>
  <si>
    <t>3. PODIPLOMSKI ŠTUDIJSKI PROGRAM</t>
  </si>
  <si>
    <t>Skupaj slušateljev redni</t>
  </si>
  <si>
    <t>Skupaj slušateljev izredni</t>
  </si>
  <si>
    <t>Skupaj slušateljev redni +izredni</t>
  </si>
  <si>
    <t>Predavanja/ konzultacije</t>
  </si>
  <si>
    <t>3.2. Magistrski podiplomski študij PROMET</t>
  </si>
  <si>
    <t>3.2.1 Redni študij</t>
  </si>
  <si>
    <r>
      <t>Smer:</t>
    </r>
    <r>
      <rPr>
        <b/>
        <sz val="9"/>
        <color indexed="8"/>
        <rFont val="Garamond"/>
        <family val="1"/>
      </rPr>
      <t>Prometna tehnologija</t>
    </r>
  </si>
  <si>
    <t>KOLENC</t>
  </si>
  <si>
    <t>ZGONC</t>
  </si>
  <si>
    <t>JENČEK</t>
  </si>
  <si>
    <t>Eksploatacija prometne infrastrukture</t>
  </si>
  <si>
    <t>MAGISTER</t>
  </si>
  <si>
    <t>Eksploatacija transportnih sredstev</t>
  </si>
  <si>
    <t>FABJAN</t>
  </si>
  <si>
    <t>Prometna strategija in planiranje</t>
  </si>
  <si>
    <r>
      <t>Smer:</t>
    </r>
    <r>
      <rPr>
        <b/>
        <sz val="9"/>
        <color indexed="8"/>
        <rFont val="Garamond"/>
        <family val="1"/>
      </rPr>
      <t>Transportna logistika</t>
    </r>
  </si>
  <si>
    <t>IVAKOVIĆ</t>
  </si>
  <si>
    <t>BAJEC</t>
  </si>
  <si>
    <t>Strateški management v logistiki</t>
  </si>
  <si>
    <t>BOGATAJ</t>
  </si>
  <si>
    <t>TULJAK SUBAN</t>
  </si>
  <si>
    <t>Simulacija logističnih mrež</t>
  </si>
  <si>
    <t>Logistični distribucijski centri</t>
  </si>
  <si>
    <r>
      <t>Smer</t>
    </r>
    <r>
      <rPr>
        <b/>
        <sz val="9"/>
        <color indexed="8"/>
        <rFont val="Garamond"/>
        <family val="1"/>
      </rPr>
      <t>: Prometna varnost</t>
    </r>
  </si>
  <si>
    <t>BATISTA</t>
  </si>
  <si>
    <t>JAKOMIN M.</t>
  </si>
  <si>
    <t>Prometno tehnične ekspertize</t>
  </si>
  <si>
    <t>BALAŽIC</t>
  </si>
  <si>
    <t>Prometna kriminalistika</t>
  </si>
  <si>
    <t>PREBIL</t>
  </si>
  <si>
    <t>Dinamika vozil</t>
  </si>
  <si>
    <t>izbirni predmet študentov PT</t>
  </si>
  <si>
    <t>izbirni predmet študentov TL</t>
  </si>
  <si>
    <t>izbirni predmet študentov PV</t>
  </si>
  <si>
    <t>JAKOMIN I.</t>
  </si>
  <si>
    <t xml:space="preserve">BOGATAJ </t>
  </si>
  <si>
    <t>3.2.2 Izredni študij</t>
  </si>
  <si>
    <t>3.2.3 Redni in izredni študij</t>
  </si>
  <si>
    <t>pon</t>
  </si>
  <si>
    <t>tor</t>
  </si>
  <si>
    <t>sre</t>
  </si>
  <si>
    <t>čet</t>
  </si>
  <si>
    <t>pet</t>
  </si>
  <si>
    <t>sob</t>
  </si>
  <si>
    <t>1. ura</t>
  </si>
  <si>
    <t>2. ura</t>
  </si>
  <si>
    <t>3. ura</t>
  </si>
  <si>
    <t>4. ura</t>
  </si>
  <si>
    <t>5. ura</t>
  </si>
  <si>
    <t>delavnik</t>
  </si>
  <si>
    <t>sobota</t>
  </si>
  <si>
    <t>Zgonc</t>
  </si>
  <si>
    <t>David</t>
  </si>
  <si>
    <t>PSP-p(Twrdy)</t>
  </si>
  <si>
    <t>PTE-p(Batista)</t>
  </si>
  <si>
    <t>DV-p(Prebil)</t>
  </si>
  <si>
    <t>SML-p(Ivaković)</t>
  </si>
  <si>
    <t>II.(2.s) PROMET</t>
  </si>
  <si>
    <t>PK-p(Balažic)</t>
  </si>
  <si>
    <t>PSP-v(Fabjan)</t>
  </si>
  <si>
    <t>PTE-v(JakominM)</t>
  </si>
  <si>
    <t>LDC-p(JakominIgor)</t>
  </si>
  <si>
    <t>JAKOMIN Igor</t>
  </si>
  <si>
    <t>Pavlin</t>
  </si>
  <si>
    <t>Twrdy</t>
  </si>
  <si>
    <t>Magister</t>
  </si>
  <si>
    <t>Predavalnica 204</t>
  </si>
  <si>
    <t>Predavalnica 202</t>
  </si>
  <si>
    <t>prof.dr.Čedomir Ivaković</t>
  </si>
  <si>
    <t>mag.Patricija Bajec</t>
  </si>
  <si>
    <t>dr.Marko Jakomin</t>
  </si>
  <si>
    <t>mag.Peter Jenček</t>
  </si>
  <si>
    <t>mag.Daša Fabjan</t>
  </si>
  <si>
    <t>Legenda:</t>
  </si>
  <si>
    <t>SML-p</t>
  </si>
  <si>
    <t>Strateški management v logistiki - predavanja</t>
  </si>
  <si>
    <t>SML-v</t>
  </si>
  <si>
    <t>Strateški management v logistiki – vaje</t>
  </si>
  <si>
    <t>SLM-p</t>
  </si>
  <si>
    <t>Simulacija logističnih mrež - predavanja</t>
  </si>
  <si>
    <t>SLM-v</t>
  </si>
  <si>
    <t>Simulacija logističnih mrež – vaje</t>
  </si>
  <si>
    <t>DV-p</t>
  </si>
  <si>
    <t>Dinamika vozil - predavanja</t>
  </si>
  <si>
    <t>DV-v</t>
  </si>
  <si>
    <t>Dinamika vozil - vaje</t>
  </si>
  <si>
    <t>EPI-p</t>
  </si>
  <si>
    <t>Eksploatacija prometne infrastrukture - predavanja</t>
  </si>
  <si>
    <t>EPI-v</t>
  </si>
  <si>
    <t>Eksploatacija prometne infrastrukture - vaje</t>
  </si>
  <si>
    <t>SML-s</t>
  </si>
  <si>
    <t>Strateški management v logistiki - seminar</t>
  </si>
  <si>
    <t>SLM-s</t>
  </si>
  <si>
    <t>Simulacija logističnih mrež - seminar</t>
  </si>
  <si>
    <t>DV-s</t>
  </si>
  <si>
    <t>Dinamika vozil - seminar</t>
  </si>
  <si>
    <t>EPI-s</t>
  </si>
  <si>
    <t>Eksploatacija prometne infrastrukture - seminar</t>
  </si>
  <si>
    <t>ETS-p</t>
  </si>
  <si>
    <t>Eksploatacija transportnih sredstev - predavanja</t>
  </si>
  <si>
    <t>ETS-v</t>
  </si>
  <si>
    <t>Eksploatacija transportnih sredstev - vaje</t>
  </si>
  <si>
    <t>LDC-p</t>
  </si>
  <si>
    <t>Logistični distribucijski centri - predavanja</t>
  </si>
  <si>
    <t>LDC-v</t>
  </si>
  <si>
    <t>Logistični distribucijski centri - vaje</t>
  </si>
  <si>
    <t>PSP-p</t>
  </si>
  <si>
    <t>Prometna strategija in planiranje - predavanja</t>
  </si>
  <si>
    <t>PSP-v</t>
  </si>
  <si>
    <t>Prometna strategija in planiranje - vaje</t>
  </si>
  <si>
    <t>PK-p</t>
  </si>
  <si>
    <t>PK-v</t>
  </si>
  <si>
    <t>Prometna kriminalistika - predavanja</t>
  </si>
  <si>
    <t>Prometna kriminalistika - vaje</t>
  </si>
  <si>
    <t>ETS-s</t>
  </si>
  <si>
    <t>Eksploatacija transportnih sredstev - seminar</t>
  </si>
  <si>
    <t>LDC-s</t>
  </si>
  <si>
    <t>Logistični distribucijski centri - seminar</t>
  </si>
  <si>
    <t>PTE-p</t>
  </si>
  <si>
    <t>Prometno tehnične ekspertize - predavanja</t>
  </si>
  <si>
    <t>PTE-v</t>
  </si>
  <si>
    <t>Prometno tehnične ekspertize - vaje</t>
  </si>
  <si>
    <t>PSP-s</t>
  </si>
  <si>
    <t>Prometna strategija in planiranje - seminar</t>
  </si>
  <si>
    <t>PTE-s</t>
  </si>
  <si>
    <t>Prometno tehnične ekspertize - seminar</t>
  </si>
  <si>
    <t>prof.dr.Stanislav PAVLIN</t>
  </si>
  <si>
    <t>prof.dr.Jurij KOLENC</t>
  </si>
  <si>
    <t>prof.dr.Milan BATISTA</t>
  </si>
  <si>
    <t>prof.dr.Jože BALAŽIC</t>
  </si>
  <si>
    <t>prof.dr.Ivan PREBIL</t>
  </si>
  <si>
    <t>doc.dr.Igor JAKOMIN</t>
  </si>
  <si>
    <t xml:space="preserve">prof.dr.Marija BOGATAJ </t>
  </si>
  <si>
    <t>Ivaković</t>
  </si>
  <si>
    <t>Bajec</t>
  </si>
  <si>
    <t>Bogataj</t>
  </si>
  <si>
    <t>Tuljak Suban</t>
  </si>
  <si>
    <t>dr.Danjela Tuljak Suban</t>
  </si>
  <si>
    <t>Prebil</t>
  </si>
  <si>
    <t>Jakomin M</t>
  </si>
  <si>
    <t>Kolenc</t>
  </si>
  <si>
    <t>prof.dr.Bogdan Zgonc</t>
  </si>
  <si>
    <t>doc.dr.Matej David</t>
  </si>
  <si>
    <t>Jenček</t>
  </si>
  <si>
    <t>doc.dr.Tone Magister</t>
  </si>
  <si>
    <t>Jakomin I</t>
  </si>
  <si>
    <t>Fabjan</t>
  </si>
  <si>
    <t>Balažic</t>
  </si>
  <si>
    <t>Batista</t>
  </si>
  <si>
    <t>R3</t>
  </si>
  <si>
    <t>JENČEK, ŽLAK</t>
  </si>
  <si>
    <t>MUHA</t>
  </si>
  <si>
    <t>(Jenček, Žlak)</t>
  </si>
  <si>
    <t>ETSr-p</t>
  </si>
  <si>
    <t>Muha</t>
  </si>
  <si>
    <t>(Jenček,</t>
  </si>
  <si>
    <t>Žlak)</t>
  </si>
  <si>
    <t>PSP-s(Fabjan)</t>
  </si>
  <si>
    <t>SLM-p(Bogataj)</t>
  </si>
  <si>
    <t>PTE-s(JakominM)</t>
  </si>
  <si>
    <t>PK-s(Balažic)</t>
  </si>
  <si>
    <t>DV-s(JakominM)</t>
  </si>
  <si>
    <t>PK-s</t>
  </si>
  <si>
    <t>Prometna kriminalistika - seminar</t>
  </si>
  <si>
    <t>Žlak</t>
  </si>
  <si>
    <t>Boštjan Žlak, asist.</t>
  </si>
  <si>
    <r>
      <t>SML-s</t>
    </r>
    <r>
      <rPr>
        <sz val="11"/>
        <color indexed="8"/>
        <rFont val="Garamond"/>
        <family val="1"/>
      </rPr>
      <t>(Bajec)</t>
    </r>
  </si>
  <si>
    <r>
      <t>SLM-s</t>
    </r>
    <r>
      <rPr>
        <sz val="11"/>
        <color indexed="8"/>
        <rFont val="Garamond"/>
        <family val="1"/>
      </rPr>
      <t>(Tuljak Suban)</t>
    </r>
  </si>
  <si>
    <r>
      <t>DV-v</t>
    </r>
    <r>
      <rPr>
        <sz val="11"/>
        <color indexed="8"/>
        <rFont val="Garamond"/>
        <family val="1"/>
      </rPr>
      <t>(JakominM)</t>
    </r>
  </si>
  <si>
    <r>
      <t>LDC-s</t>
    </r>
    <r>
      <rPr>
        <sz val="11"/>
        <color indexed="8"/>
        <rFont val="Garamond"/>
        <family val="1"/>
      </rPr>
      <t>(Bajec)</t>
    </r>
  </si>
  <si>
    <r>
      <t>PK-</t>
    </r>
    <r>
      <rPr>
        <sz val="11"/>
        <rFont val="Garamond"/>
        <family val="1"/>
      </rPr>
      <t>v(</t>
    </r>
    <r>
      <rPr>
        <sz val="11"/>
        <color indexed="8"/>
        <rFont val="Garamond"/>
        <family val="1"/>
      </rPr>
      <t>Balažic)</t>
    </r>
  </si>
  <si>
    <t>velika noč</t>
  </si>
  <si>
    <t>(Bajec)</t>
  </si>
  <si>
    <t>prof.dr.Elen TWRDY</t>
  </si>
  <si>
    <t>velikonočni ponedeljek</t>
  </si>
  <si>
    <t>praznik dela</t>
  </si>
  <si>
    <t>dan upora proti okupatorju</t>
  </si>
  <si>
    <t>državni praznik, dela prosti dan</t>
  </si>
  <si>
    <t>Tuljak-S</t>
  </si>
  <si>
    <t>SLM-v (R3)</t>
  </si>
  <si>
    <t xml:space="preserve">predavanja </t>
  </si>
  <si>
    <t>predavanja</t>
  </si>
  <si>
    <t>konzultacije 5ur</t>
  </si>
  <si>
    <t>P: 15ur, S: 100% predvidenih ur za seminar, V: 50% predvidenih ur za vaje</t>
  </si>
  <si>
    <t>konzultativno srečanje v obsegu 5ih ur</t>
  </si>
  <si>
    <t>Prvomajske počitnice</t>
  </si>
  <si>
    <t>Počuča</t>
  </si>
  <si>
    <t>Petelin</t>
  </si>
  <si>
    <t>Malej</t>
  </si>
  <si>
    <t>PODIPLOMSKI ŠTUDIJSKI PROGRAM</t>
  </si>
  <si>
    <t>TPS</t>
  </si>
  <si>
    <t>Tržišča v pomorskem sistemu</t>
  </si>
  <si>
    <t>Projektiranje plovil in plovnih poti</t>
  </si>
  <si>
    <t>PL</t>
  </si>
  <si>
    <t>Pomorska logistika</t>
  </si>
  <si>
    <t>Požarna varnost</t>
  </si>
  <si>
    <t>Sistem integrirane propulzije</t>
  </si>
  <si>
    <t>Kogeneracija ladijskega postrojenja</t>
  </si>
  <si>
    <t>EM</t>
  </si>
  <si>
    <t>Ekologija morja</t>
  </si>
  <si>
    <t>MGG</t>
  </si>
  <si>
    <t>Morska geologija in geotehnologija</t>
  </si>
  <si>
    <t>OM</t>
  </si>
  <si>
    <t>Onesnaženje morja</t>
  </si>
  <si>
    <t>TPS (5ur)</t>
  </si>
  <si>
    <t>PL (5ur)</t>
  </si>
  <si>
    <t>MGG (5ur)</t>
  </si>
  <si>
    <t>EM (5ur)</t>
  </si>
  <si>
    <t>prof. dr. Elen Twrdy</t>
  </si>
  <si>
    <t>prof. dr. Alenka Malej</t>
  </si>
  <si>
    <t>OM (5ur)</t>
  </si>
  <si>
    <t>1. letnik, poletni semester</t>
  </si>
  <si>
    <t>POMORSTVO, 2. stopnja</t>
  </si>
  <si>
    <t>19.02.2018 - 24.02.2018</t>
  </si>
  <si>
    <t>26.02.2018 - 03.03.2018</t>
  </si>
  <si>
    <t>05.03.2018 - 10.03.2018</t>
  </si>
  <si>
    <t>12.03.2018 - 17.03.2018</t>
  </si>
  <si>
    <t>19.03.2018 - 24.03.2018</t>
  </si>
  <si>
    <t>26.03.2018 - 31.03.2018</t>
  </si>
  <si>
    <t>02.04.2018 - 07.04.2018</t>
  </si>
  <si>
    <t>Velikonočni ponedeljek</t>
  </si>
  <si>
    <t>09.04.2018 - 14.04.2018</t>
  </si>
  <si>
    <t>16.04.2018 - 21.04.2018</t>
  </si>
  <si>
    <t>23.04.2018 - 28.04.2018</t>
  </si>
  <si>
    <t>30.04.2018 - 05.05.2018</t>
  </si>
  <si>
    <t>07.05.2018 - 12.05.2018</t>
  </si>
  <si>
    <t>14.05.2018 - 19.05.2018</t>
  </si>
  <si>
    <t>21.05.2018 - 26.05.2018</t>
  </si>
  <si>
    <t>28.05.2018 - 02.06.2018</t>
  </si>
  <si>
    <t>04.06.2018 - 09.06.2018</t>
  </si>
  <si>
    <t>PREDAVATELJI</t>
  </si>
  <si>
    <t>Kratica predmeta</t>
  </si>
  <si>
    <t xml:space="preserve"> Nosilci predmeta</t>
  </si>
  <si>
    <t>Magistrski podiplomski študij</t>
  </si>
  <si>
    <t>doc. dr. Milojka Počuča</t>
  </si>
  <si>
    <t>doc. dr. Peter Vidmar</t>
  </si>
  <si>
    <t>prof. dr. Stojan Petelin</t>
  </si>
  <si>
    <t>doc. dr. Peter Vidmar, dr. Blaž Luin, asist.</t>
  </si>
  <si>
    <t>mag. Marko Perković, viš. pred.</t>
  </si>
  <si>
    <t>prof. dr. Jadran Faganeli, izr. prof. dr. Oliver Bajt</t>
  </si>
  <si>
    <t>KLP</t>
  </si>
  <si>
    <t>16:20 - 17:05</t>
  </si>
  <si>
    <t>17:10 - 17:55</t>
  </si>
  <si>
    <t>18:00 - 18:45</t>
  </si>
  <si>
    <t>18:50 - 19:35</t>
  </si>
  <si>
    <t>19:40 - 20:25</t>
  </si>
  <si>
    <t>09:40 - 10:25</t>
  </si>
  <si>
    <t>10:30 - 11:15</t>
  </si>
  <si>
    <t>11:20 - 12:05</t>
  </si>
  <si>
    <t>12:10 - 12:55</t>
  </si>
  <si>
    <t>13:00 - 13:45</t>
  </si>
  <si>
    <t>PPPP-p</t>
  </si>
  <si>
    <t>PPPP-s</t>
  </si>
  <si>
    <t>PPPP-v</t>
  </si>
  <si>
    <t>SIP-p</t>
  </si>
  <si>
    <t>SIP-s</t>
  </si>
  <si>
    <t>SIP-v</t>
  </si>
  <si>
    <t>mag. Alan Mahne Kalin, asist.</t>
  </si>
  <si>
    <t>PV-p</t>
  </si>
  <si>
    <t>PV-s</t>
  </si>
  <si>
    <t>PV-v</t>
  </si>
  <si>
    <t>doc. dr. Peter Vidmar, mag. Marko Perković, viš. pred.</t>
  </si>
  <si>
    <t>KLP (5ur)</t>
  </si>
  <si>
    <t>več</t>
  </si>
  <si>
    <t>Vidmar</t>
  </si>
  <si>
    <t>Mahne Kalin</t>
  </si>
  <si>
    <t>Perković</t>
  </si>
  <si>
    <t>PPPP-p (15ur)</t>
  </si>
  <si>
    <t>PPPP-s (15ur)</t>
  </si>
  <si>
    <t>PPPP-v (8ur)</t>
  </si>
  <si>
    <t>PV-v (8ur)</t>
  </si>
  <si>
    <t>SIP-v (8ur)</t>
  </si>
  <si>
    <t>SIP-s (15ur)</t>
  </si>
  <si>
    <t>SIP-p (15ur)</t>
  </si>
  <si>
    <t>PV-s (15ur)</t>
  </si>
  <si>
    <t>PV-p (15ur)</t>
  </si>
  <si>
    <t>doc. dr. Matej Dolenec, (dr. Branko Čermelj)</t>
  </si>
  <si>
    <t>09:00 - 09:45</t>
  </si>
  <si>
    <t>09:50 - 10:35</t>
  </si>
  <si>
    <t>10:40 - 11:25</t>
  </si>
  <si>
    <t>11:30 - 12:15</t>
  </si>
  <si>
    <t>12:20 - 13:05</t>
  </si>
  <si>
    <t>18.02.2019 - 23.02.2019</t>
  </si>
  <si>
    <t>25.02.2019 - 02.03.2019</t>
  </si>
  <si>
    <t>04.03.2019 - 09.03.2019</t>
  </si>
  <si>
    <t>11.03.2019 - 16.03.2019</t>
  </si>
  <si>
    <t>18.03.2019 - 23.03.2019</t>
  </si>
  <si>
    <t>25.03.2019 - 30.03.2019</t>
  </si>
  <si>
    <t>01.04.2019 - 06.04.2019</t>
  </si>
  <si>
    <t>08.04.2019 - 13.04.2019</t>
  </si>
  <si>
    <t>15.04.2019 - 20.04.2019</t>
  </si>
  <si>
    <t>22.04.2019 - 27.04.2019</t>
  </si>
  <si>
    <t>29.04.2019 - 04.05.2019</t>
  </si>
  <si>
    <t>06.05.2019 - 11.05.2019</t>
  </si>
  <si>
    <t>13.05.2019 - 18.05.2019</t>
  </si>
  <si>
    <t>20.05.2019 - 25.05.2019</t>
  </si>
  <si>
    <t>27.05.2019 - 01.06.2019</t>
  </si>
  <si>
    <t>Zanne</t>
  </si>
  <si>
    <t>Bajt</t>
  </si>
  <si>
    <t>Faganeli</t>
  </si>
  <si>
    <t>Čermelj</t>
  </si>
  <si>
    <t>Vidmar, Grm</t>
  </si>
  <si>
    <t>Luin, Perković</t>
  </si>
  <si>
    <t>Grm</t>
  </si>
  <si>
    <t>Velikonočni prazniki</t>
  </si>
  <si>
    <t>Dan upora proti okupatorju</t>
  </si>
  <si>
    <t>PV (5ur)</t>
  </si>
  <si>
    <t>SIP (5ur)</t>
  </si>
  <si>
    <t>KLP (3ure)</t>
  </si>
  <si>
    <r>
      <rPr>
        <b/>
        <sz val="11"/>
        <color indexed="8"/>
        <rFont val="Calibri"/>
        <family val="2"/>
      </rPr>
      <t>4</t>
    </r>
    <r>
      <rPr>
        <sz val="11"/>
        <color indexed="8"/>
        <rFont val="Calibri"/>
        <family val="2"/>
      </rPr>
      <t xml:space="preserve">    sejna</t>
    </r>
  </si>
  <si>
    <t>EM (2uri)</t>
  </si>
  <si>
    <t>PL (6ur)</t>
  </si>
  <si>
    <t>ob 15:30</t>
  </si>
  <si>
    <t>OM (4ure)</t>
  </si>
  <si>
    <t>MGG (2uri)</t>
  </si>
  <si>
    <t>PV (3ure)</t>
  </si>
  <si>
    <t>sejna</t>
  </si>
  <si>
    <t>SIP (4ure)</t>
  </si>
  <si>
    <r>
      <t xml:space="preserve">6      </t>
    </r>
    <r>
      <rPr>
        <sz val="11"/>
        <color indexed="8"/>
        <rFont val="Calibri"/>
        <family val="2"/>
      </rPr>
      <t>204</t>
    </r>
  </si>
  <si>
    <r>
      <t xml:space="preserve">6      </t>
    </r>
    <r>
      <rPr>
        <sz val="11"/>
        <color indexed="8"/>
        <rFont val="Calibri"/>
        <family val="2"/>
      </rPr>
      <t>sejna</t>
    </r>
  </si>
  <si>
    <t>SIP (3ure)</t>
  </si>
  <si>
    <t>TPS (6ur)</t>
  </si>
  <si>
    <t>sejna soba</t>
  </si>
  <si>
    <r>
      <rPr>
        <b/>
        <strike/>
        <sz val="11"/>
        <color indexed="8"/>
        <rFont val="Calibri"/>
        <family val="2"/>
      </rPr>
      <t>4</t>
    </r>
    <r>
      <rPr>
        <strike/>
        <sz val="11"/>
        <color indexed="8"/>
        <rFont val="Calibri"/>
        <family val="2"/>
      </rPr>
      <t xml:space="preserve">    sejna</t>
    </r>
  </si>
  <si>
    <r>
      <t xml:space="preserve">9   </t>
    </r>
    <r>
      <rPr>
        <strike/>
        <sz val="11"/>
        <color indexed="8"/>
        <rFont val="Calibri"/>
        <family val="2"/>
      </rPr>
      <t>sejna</t>
    </r>
  </si>
  <si>
    <t>Neptun</t>
  </si>
  <si>
    <t>24.02.2020 - 29.02.2020</t>
  </si>
  <si>
    <t>02.03.2020 - 07.03.2020</t>
  </si>
  <si>
    <t>09.03.2020 - 14.03.2020</t>
  </si>
  <si>
    <t>16.03.2020 - 21.03.2020</t>
  </si>
  <si>
    <t>23.03.2020 - 28.03.2020</t>
  </si>
  <si>
    <t>30.03.2020 - 04.04.2020</t>
  </si>
  <si>
    <t>06.04.2020 - 11.04.2020</t>
  </si>
  <si>
    <t>13.04.2020 - 18.04.2020</t>
  </si>
  <si>
    <t>20.04.2020 - 25.04.2020</t>
  </si>
  <si>
    <t>27.04.2020 - 02.05.2020</t>
  </si>
  <si>
    <t>04.05.2020 - 09.05.2020</t>
  </si>
  <si>
    <t>11.05.2020 - 16.05.2020</t>
  </si>
  <si>
    <t>18.05.2020 - 23.05.2020</t>
  </si>
  <si>
    <t>25.05.2020 - 30.05.2020</t>
  </si>
  <si>
    <t>01.06.2020 - 06.06.2020</t>
  </si>
  <si>
    <t>KLP-k (8ur)</t>
  </si>
  <si>
    <t>PL-k (16ur)</t>
  </si>
  <si>
    <t>PV-k (18ur)</t>
  </si>
  <si>
    <t>8+1</t>
  </si>
  <si>
    <t>število ur konzultacij</t>
  </si>
  <si>
    <t>9+1</t>
  </si>
  <si>
    <t>11+1</t>
  </si>
  <si>
    <t>TPS-k (18ur)</t>
  </si>
  <si>
    <t>SIP-k (10ur)</t>
  </si>
  <si>
    <t>MGG-k (6ur)</t>
  </si>
  <si>
    <t>OM-k (6ur)</t>
  </si>
  <si>
    <t>3+1</t>
  </si>
  <si>
    <t>EM-k (6ur)</t>
  </si>
  <si>
    <r>
      <rPr>
        <sz val="11"/>
        <color indexed="8"/>
        <rFont val="Calibri"/>
        <family val="2"/>
      </rPr>
      <t xml:space="preserve">Bajt </t>
    </r>
    <r>
      <rPr>
        <b/>
        <sz val="11"/>
        <color indexed="8"/>
        <rFont val="Calibri"/>
        <family val="2"/>
      </rPr>
      <t>3</t>
    </r>
  </si>
  <si>
    <t>15.02.2021 - 20.02.2021</t>
  </si>
  <si>
    <t>22.02.2021 - 27.02.2021</t>
  </si>
  <si>
    <t>01.03.2021 - 06.03.2021</t>
  </si>
  <si>
    <t>08.03.2021 - 12.03.2021</t>
  </si>
  <si>
    <t>15.03.2021 - 20.03.2021</t>
  </si>
  <si>
    <t>22.03.2021 - 27.03.2021</t>
  </si>
  <si>
    <t>29.03.2021 - 03.04.2021</t>
  </si>
  <si>
    <t>05.04.2021 - 10.04.2021</t>
  </si>
  <si>
    <t>12.04.2021 - 17.04.2021</t>
  </si>
  <si>
    <t>19.04.2021 - 24.04.2021</t>
  </si>
  <si>
    <t>26.04.2021 - 01.05.2021</t>
  </si>
  <si>
    <t>03.05.2021 - 08.05.2021</t>
  </si>
  <si>
    <t>10.05.2021 - 15.05.2021</t>
  </si>
  <si>
    <t>17.05.2021 - 22.05.2021</t>
  </si>
  <si>
    <t>24.05.2021 - 29.05.2021</t>
  </si>
  <si>
    <t>31.05.2021 - 05.06.2021</t>
  </si>
  <si>
    <t>1. letnik - Obvezni izbirni predmet (OIP)</t>
  </si>
  <si>
    <r>
      <t xml:space="preserve">KATRAŠNIK Tomaž 40p+s
</t>
    </r>
    <r>
      <rPr>
        <sz val="11"/>
        <rFont val="Calibri"/>
        <family val="2"/>
      </rPr>
      <t>LUIN Blaž 15p</t>
    </r>
  </si>
  <si>
    <t>BAJT Oliver s+v</t>
  </si>
  <si>
    <r>
      <t xml:space="preserve">BATAGELJ Boštjan 30p+s                                           </t>
    </r>
    <r>
      <rPr>
        <sz val="11"/>
        <rFont val="Calibri"/>
        <family val="2"/>
      </rPr>
      <t>LUIN Blaž 15p</t>
    </r>
  </si>
  <si>
    <r>
      <t xml:space="preserve">BAŠKOVIČ ŽVAR Urban 15v                                   </t>
    </r>
    <r>
      <rPr>
        <sz val="11"/>
        <rFont val="Calibri"/>
        <family val="2"/>
      </rPr>
      <t>LUIN Blaž 15v</t>
    </r>
  </si>
  <si>
    <r>
      <t xml:space="preserve">BLATNIK Aljaž 15v                                                  </t>
    </r>
    <r>
      <rPr>
        <sz val="11"/>
        <rFont val="Calibri"/>
        <family val="2"/>
      </rPr>
      <t>BAŽEC Matej 15v</t>
    </r>
  </si>
  <si>
    <t>Energija v pomorskem prometu</t>
  </si>
  <si>
    <t>Integrirani navigacijski sistemi</t>
  </si>
  <si>
    <t>Onesnaževanje morja</t>
  </si>
  <si>
    <t>EPP</t>
  </si>
  <si>
    <t>INS</t>
  </si>
  <si>
    <t>Modeliranje tveganja, ocenjevanje in upravljanje</t>
  </si>
  <si>
    <t>TWRDY Elen p</t>
  </si>
  <si>
    <t>STOJAKOVIĆ Maja s+v</t>
  </si>
  <si>
    <t>VIDMAR Peter 30p+s                    LUIN Blaž 15p+s</t>
  </si>
  <si>
    <t>LUIN Blaž v</t>
  </si>
  <si>
    <t>1. letnik POMORSTVO (poletni semester)</t>
  </si>
  <si>
    <t>BAJT Oliver p                                                       FAGANELI Jadran p (?)</t>
  </si>
  <si>
    <t>število vpisanih</t>
  </si>
  <si>
    <t>1. letnik - Obvezni predmeti</t>
  </si>
  <si>
    <t>EPP-p</t>
  </si>
  <si>
    <t>Luin</t>
  </si>
  <si>
    <t>Katrašnik, Luin</t>
  </si>
  <si>
    <t>INS-p (15 ur)</t>
  </si>
  <si>
    <t>Batagelj, Luin</t>
  </si>
  <si>
    <t>Batagelj</t>
  </si>
  <si>
    <t>Blatnik, Bažec</t>
  </si>
  <si>
    <t>OM-p (15 ur)</t>
  </si>
  <si>
    <t>Bajt, Faganeli</t>
  </si>
  <si>
    <t>Energija v pomorskem prometu- predavanja</t>
  </si>
  <si>
    <t xml:space="preserve">EPP-s </t>
  </si>
  <si>
    <t>Energija v pomorskem prometu- seminar</t>
  </si>
  <si>
    <t>EPP- v</t>
  </si>
  <si>
    <t>Energija v pomorskem prometu- vaje</t>
  </si>
  <si>
    <t>INS- p</t>
  </si>
  <si>
    <t>INS- s</t>
  </si>
  <si>
    <t>INS- v</t>
  </si>
  <si>
    <t>Integrirani navigacijski sistemi- predavanja</t>
  </si>
  <si>
    <t>Integrirani navigacijski sistemi- seminar</t>
  </si>
  <si>
    <t>Integrirani navigacijski sistemi- vaje</t>
  </si>
  <si>
    <t>OM- p</t>
  </si>
  <si>
    <t>OM- s</t>
  </si>
  <si>
    <t>OM- v</t>
  </si>
  <si>
    <t>Onesnaževanje morja- predavanja</t>
  </si>
  <si>
    <t>Onesnaževanje morja- seminar</t>
  </si>
  <si>
    <t>Onesnaževanje morja- vaje</t>
  </si>
  <si>
    <t>Pomorska logistika- predavanja</t>
  </si>
  <si>
    <t>Pomorska logistika- seminar</t>
  </si>
  <si>
    <t>Pomorska logistika- vaje</t>
  </si>
  <si>
    <t>PL- p</t>
  </si>
  <si>
    <t>PL- s</t>
  </si>
  <si>
    <t>PL- v</t>
  </si>
  <si>
    <t>PL-p (15 ur)</t>
  </si>
  <si>
    <t>Stojaković</t>
  </si>
  <si>
    <t>MTOU</t>
  </si>
  <si>
    <t>MTOU- p</t>
  </si>
  <si>
    <t>MTOU- s</t>
  </si>
  <si>
    <t>MTOU- v</t>
  </si>
  <si>
    <t>Modeliranje tveganja, ocenjevanje in upravljanje- predavanje</t>
  </si>
  <si>
    <t>Modeliranje tveganja, ocenjevanje in upravljanje- seminar</t>
  </si>
  <si>
    <t>Modeliranje tveganja, ocenjevanje in upravljanje- vaje</t>
  </si>
  <si>
    <t>Vidmar, Luin</t>
  </si>
  <si>
    <t>MTOU-p (15 ur)</t>
  </si>
  <si>
    <t>2. semester</t>
  </si>
  <si>
    <t>Integrirani navigacijski sistemi.</t>
  </si>
  <si>
    <t>BATAGELJ Boštjan </t>
  </si>
  <si>
    <t>Onesnaževanje morja.</t>
  </si>
  <si>
    <t>BAJT Oliver</t>
  </si>
  <si>
    <t>Obvezni izbirni predmet (OIP).</t>
  </si>
  <si>
    <t>Zap. št.</t>
  </si>
  <si>
    <t>Nosilec</t>
  </si>
  <si>
    <t>Kontaktne ure</t>
  </si>
  <si>
    <t>Sam. delo štud.</t>
  </si>
  <si>
    <t>Ure skupaj</t>
  </si>
  <si>
    <t>ECTS</t>
  </si>
  <si>
    <t>KV</t>
  </si>
  <si>
    <t>DO</t>
  </si>
  <si>
    <t>Obvezni izbirni predmet (OIP)</t>
  </si>
  <si>
    <t>Pred.</t>
  </si>
  <si>
    <t>Sem.</t>
  </si>
  <si>
    <t>Vaje</t>
  </si>
  <si>
    <t>Pomorska logistika.</t>
  </si>
  <si>
    <t>TWRDY Elen</t>
  </si>
  <si>
    <t>Modeliranje tveganja, ocenjevanje in upravljanje.</t>
  </si>
  <si>
    <t>VIDMAR Peter</t>
  </si>
  <si>
    <t>INS-v (10 ur)</t>
  </si>
  <si>
    <t>INS-s (5 ur)</t>
  </si>
  <si>
    <t>OM-v (10 ur)</t>
  </si>
  <si>
    <t>OM-s (5 ur)</t>
  </si>
  <si>
    <t>MTOU-s (5 ur)</t>
  </si>
  <si>
    <t>PL-s (5 ur)</t>
  </si>
  <si>
    <t>EPP-v (10 ur)</t>
  </si>
  <si>
    <t>PL-v (10 ur)</t>
  </si>
  <si>
    <t>MTOU-v (10 ur)</t>
  </si>
  <si>
    <t>Energija v pomorskem prometu.</t>
  </si>
  <si>
    <t>KATRAŠNIK Tomaž</t>
  </si>
  <si>
    <r>
      <rPr>
        <b/>
        <sz val="8"/>
        <color indexed="8"/>
        <rFont val="Calibri"/>
        <family val="2"/>
      </rPr>
      <t xml:space="preserve">EPP-s (2uri) </t>
    </r>
    <r>
      <rPr>
        <i/>
        <sz val="11"/>
        <color indexed="8"/>
        <rFont val="Calibri"/>
        <family val="2"/>
      </rPr>
      <t>11</t>
    </r>
  </si>
  <si>
    <t>Katrašnik (204)</t>
  </si>
  <si>
    <t>INS-d (10 ur)</t>
  </si>
  <si>
    <t>vsi</t>
  </si>
  <si>
    <t>EPP-d (10 ur)</t>
  </si>
  <si>
    <t>EPP- d</t>
  </si>
  <si>
    <t>Energija v pomorskem prometu- druge oblike</t>
  </si>
  <si>
    <t>INS- d</t>
  </si>
  <si>
    <t>Integrirani navigacijski sistemi- druge oblike</t>
  </si>
  <si>
    <t>OM-d (5 ur)</t>
  </si>
  <si>
    <t>OM- d</t>
  </si>
  <si>
    <t>Onesnaževanje morja- druge oblike</t>
  </si>
  <si>
    <t>PL- d</t>
  </si>
  <si>
    <t>Pomorska logistika- druge oblike</t>
  </si>
  <si>
    <t>MTOU- d</t>
  </si>
  <si>
    <t>Modeliranje tveganja, ocenjevanje in upravljanje- druge oblike</t>
  </si>
  <si>
    <t>PL-d (5 ur)</t>
  </si>
  <si>
    <t>MTOU-d (5 ur)</t>
  </si>
  <si>
    <t>EPP-p (15 ur)</t>
  </si>
  <si>
    <t>EPP-p (3ure)</t>
  </si>
  <si>
    <t xml:space="preserve">Katrašnik  </t>
  </si>
  <si>
    <t>Žvar Baškovič, Luin</t>
  </si>
  <si>
    <t>Katrašnik</t>
  </si>
  <si>
    <t>EPP-p (10ur)</t>
  </si>
  <si>
    <t>21.02.2022 - 26.02.2022</t>
  </si>
  <si>
    <t>28.02.2022 - 05.03.2022</t>
  </si>
  <si>
    <t>07.03.2022 - 12.03.2022</t>
  </si>
  <si>
    <t>14.03.2022 - 19.03.2022</t>
  </si>
  <si>
    <t>21.03.2022 - 26.03.2022</t>
  </si>
  <si>
    <t>28.03.2022 - 02.04.2022</t>
  </si>
  <si>
    <t>04.04.2022 - 09.04.2022</t>
  </si>
  <si>
    <t>11.04.2022 - 16.04.2022</t>
  </si>
  <si>
    <t>18.04.2022 - 23.04.2022</t>
  </si>
  <si>
    <t>25.04.2022 - 30.04.2022</t>
  </si>
  <si>
    <t>02.05.2022 - 07.05.2022</t>
  </si>
  <si>
    <t>09.05.2022 - 14.05.2022</t>
  </si>
  <si>
    <t>16.05.2022 - 21.05.2022</t>
  </si>
  <si>
    <t>23.05.2022 - 28.05.2022</t>
  </si>
  <si>
    <t>30.05.2022 - 04.06.2022</t>
  </si>
  <si>
    <t>06.06.2022 - 11.06.2022</t>
  </si>
  <si>
    <t>Praznik dela</t>
  </si>
  <si>
    <t>20.02.2023 - 25.02.2023</t>
  </si>
  <si>
    <t>27.02.2023 - 04.03.2023</t>
  </si>
  <si>
    <t>06.03.2023 - 11.03.2023</t>
  </si>
  <si>
    <t>13.03.2023 - 18.03.2023</t>
  </si>
  <si>
    <t>20.03.2023 - 25.03.2023</t>
  </si>
  <si>
    <t>27.03.2023 - 01.04.2023</t>
  </si>
  <si>
    <t>03.04.2023 - 08.04.2023</t>
  </si>
  <si>
    <t>10.04.2023 - 15.04.2023</t>
  </si>
  <si>
    <t>17.04.2023 - 22.04.2023</t>
  </si>
  <si>
    <t>24.04.2023 - 29.04.2023</t>
  </si>
  <si>
    <t>01.05.2023 - 06.05.2023</t>
  </si>
  <si>
    <t>08.05.2023 - 13.05.2023</t>
  </si>
  <si>
    <t>15.05.2023 - 20.05.2023</t>
  </si>
  <si>
    <t>22.05.2023 - 27.05.2023</t>
  </si>
  <si>
    <t>29.05.2023 - 03.06.2023</t>
  </si>
  <si>
    <t>05.06.2023 - 10.06.2023</t>
  </si>
  <si>
    <t>EPP-p+s (15 ur)</t>
  </si>
  <si>
    <t>Žvar Baškovič</t>
  </si>
  <si>
    <t>LUIN Blaž</t>
  </si>
  <si>
    <t>36*</t>
  </si>
  <si>
    <t>*</t>
  </si>
  <si>
    <t>EPP-p+s (14 ur)</t>
  </si>
  <si>
    <t>19. 2. 2024 - 24. 2. 2024</t>
  </si>
  <si>
    <t>26. 2. 2024 - 2. 3. 2024</t>
  </si>
  <si>
    <t>4. 3. 2024 - 9. 3. 2024</t>
  </si>
  <si>
    <t>25. 3. 2024 - 30. 3. 2024</t>
  </si>
  <si>
    <t>1. 4. 2024 - 6. 4. 2024</t>
  </si>
  <si>
    <t>8. 4. 2024 - 13. 4. 2024</t>
  </si>
  <si>
    <t>15. 4. 2024 - 20. 4. 2024</t>
  </si>
  <si>
    <t>22. 4. 2024 - 27. 4. 2024</t>
  </si>
  <si>
    <t>29. 4. 2024 - 4. 5. 2024</t>
  </si>
  <si>
    <t>6. 5. 2024 - 11. 5. 2024</t>
  </si>
  <si>
    <t>13. 5. 2024 - 18. 5. 2024</t>
  </si>
  <si>
    <t>20. 5. 2024 - 25. 5. 2024</t>
  </si>
  <si>
    <t>27. 5. 2024 - 1. 6. 2024</t>
  </si>
  <si>
    <t>3. 6. 2024 - 8. 6. 2024</t>
  </si>
  <si>
    <t>18. 3. 2024 - 23. 3. 2024</t>
  </si>
  <si>
    <t>11. 3. 2024 - 16. 3. 2024</t>
  </si>
  <si>
    <t>Prvomajski prazniki</t>
  </si>
  <si>
    <t>Predavalnica 204,206</t>
  </si>
  <si>
    <t>MTOU-p (5ur)</t>
  </si>
  <si>
    <t>MTOU-s (5ur)</t>
  </si>
  <si>
    <t>MTOU-v (5ur)</t>
  </si>
  <si>
    <t>Lorenčič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</si>
</sst>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4]d\.\ mmmm\ yyyy"/>
    <numFmt numFmtId="178" formatCode="dd/mm/yyyy;@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Garamond"/>
      <family val="1"/>
    </font>
    <font>
      <sz val="9"/>
      <color indexed="8"/>
      <name val="Garamond"/>
      <family val="1"/>
    </font>
    <font>
      <b/>
      <sz val="9"/>
      <color indexed="10"/>
      <name val="Garamond"/>
      <family val="1"/>
    </font>
    <font>
      <sz val="10"/>
      <color indexed="8"/>
      <name val="Garamond"/>
      <family val="1"/>
    </font>
    <font>
      <sz val="8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name val="Garamond"/>
      <family val="1"/>
    </font>
    <font>
      <i/>
      <sz val="11"/>
      <color indexed="8"/>
      <name val="Garamond"/>
      <family val="1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b/>
      <strike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0"/>
      <name val="Garamond"/>
      <family val="1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63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FF0000"/>
      <name val="Garamond"/>
      <family val="1"/>
    </font>
    <font>
      <i/>
      <sz val="11"/>
      <color theme="1"/>
      <name val="Garamond"/>
      <family val="1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trike/>
      <sz val="11"/>
      <color theme="1"/>
      <name val="Calibri"/>
      <family val="2"/>
    </font>
    <font>
      <b/>
      <strike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rgb="FF000000"/>
      <name val="Calibri"/>
      <family val="2"/>
    </font>
    <font>
      <i/>
      <sz val="10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rgb="FF333333"/>
      <name val="Calibri"/>
      <family val="2"/>
    </font>
    <font>
      <sz val="11"/>
      <color rgb="FF333333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rgb="FF0070C0"/>
      <name val="Calibri"/>
      <family val="2"/>
    </font>
    <font>
      <b/>
      <sz val="11"/>
      <color rgb="FFFFFFFF"/>
      <name val="Calibri"/>
      <family val="2"/>
    </font>
    <font>
      <b/>
      <sz val="11"/>
      <color theme="1"/>
      <name val="Garamond"/>
      <family val="1"/>
    </font>
  </fonts>
  <fills count="1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bgColor rgb="FFFF0000"/>
      </patternFill>
    </fill>
    <fill>
      <patternFill patternType="solid">
        <fgColor rgb="FF33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patternFill patternType="solid">
        <fgColor indexed="6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patternFill patternType="solid">
        <fgColor rgb="FFFFC00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5F5F5"/>
        <bgColor indexed="64"/>
      </patternFill>
    </fill>
    <fill>
      <patternFill patternType="gray0625">
        <bgColor theme="7" tint="0.3999499976634979"/>
      </patternFill>
    </fill>
    <fill>
      <patternFill patternType="gray0625">
        <bgColor theme="8" tint="0.5999900102615356"/>
      </patternFill>
    </fill>
    <fill>
      <patternFill patternType="gray0625">
        <bgColor rgb="FF92D050"/>
      </patternFill>
    </fill>
    <fill>
      <patternFill patternType="gray0625">
        <bgColor theme="2" tint="-0.4999699890613556"/>
      </patternFill>
    </fill>
    <fill>
      <patternFill patternType="gray0625">
        <bgColor theme="5" tint="0.3999499976634979"/>
      </patternFill>
    </fill>
    <fill>
      <patternFill patternType="gray0625">
        <bgColor theme="7" tint="0.39998000860214233"/>
      </patternFill>
    </fill>
    <fill>
      <patternFill patternType="gray0625">
        <bgColor theme="5" tint="0.39998000860214233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rgb="FF015B93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1" fillId="0" borderId="6" applyNumberFormat="0" applyFill="0" applyAlignment="0" applyProtection="0"/>
    <xf numFmtId="0" fontId="62" fillId="30" borderId="7" applyNumberFormat="0" applyAlignment="0" applyProtection="0"/>
    <xf numFmtId="0" fontId="63" fillId="21" borderId="8" applyNumberFormat="0" applyAlignment="0" applyProtection="0"/>
    <xf numFmtId="0" fontId="64" fillId="31" borderId="0" applyNumberFormat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5" fillId="32" borderId="8" applyNumberFormat="0" applyAlignment="0" applyProtection="0"/>
    <xf numFmtId="0" fontId="66" fillId="0" borderId="9" applyNumberFormat="0" applyFill="0" applyAlignment="0" applyProtection="0"/>
  </cellStyleXfs>
  <cellXfs count="105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 indent="7"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0" fontId="67" fillId="33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67" fillId="34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7" fillId="36" borderId="0" xfId="0" applyFont="1" applyFill="1" applyBorder="1" applyAlignment="1">
      <alignment/>
    </xf>
    <xf numFmtId="0" fontId="67" fillId="37" borderId="0" xfId="0" applyFont="1" applyFill="1" applyBorder="1" applyAlignment="1">
      <alignment/>
    </xf>
    <xf numFmtId="0" fontId="67" fillId="38" borderId="0" xfId="0" applyFont="1" applyFill="1" applyBorder="1" applyAlignment="1">
      <alignment/>
    </xf>
    <xf numFmtId="0" fontId="67" fillId="39" borderId="0" xfId="0" applyFont="1" applyFill="1" applyBorder="1" applyAlignment="1">
      <alignment/>
    </xf>
    <xf numFmtId="0" fontId="67" fillId="32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67" fillId="40" borderId="0" xfId="0" applyFont="1" applyFill="1" applyBorder="1" applyAlignment="1">
      <alignment/>
    </xf>
    <xf numFmtId="0" fontId="68" fillId="41" borderId="0" xfId="0" applyFont="1" applyFill="1" applyAlignment="1">
      <alignment/>
    </xf>
    <xf numFmtId="0" fontId="67" fillId="42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7" fillId="43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/>
    </xf>
    <xf numFmtId="0" fontId="67" fillId="44" borderId="0" xfId="0" applyFont="1" applyFill="1" applyBorder="1" applyAlignment="1">
      <alignment/>
    </xf>
    <xf numFmtId="0" fontId="67" fillId="45" borderId="0" xfId="0" applyFont="1" applyFill="1" applyBorder="1" applyAlignment="1">
      <alignment/>
    </xf>
    <xf numFmtId="0" fontId="67" fillId="46" borderId="0" xfId="0" applyFont="1" applyFill="1" applyBorder="1" applyAlignment="1">
      <alignment/>
    </xf>
    <xf numFmtId="0" fontId="69" fillId="39" borderId="0" xfId="0" applyFont="1" applyFill="1" applyBorder="1" applyAlignment="1">
      <alignment/>
    </xf>
    <xf numFmtId="0" fontId="67" fillId="38" borderId="0" xfId="0" applyFont="1" applyFill="1" applyBorder="1" applyAlignment="1">
      <alignment horizontal="left"/>
    </xf>
    <xf numFmtId="0" fontId="67" fillId="38" borderId="0" xfId="0" applyFont="1" applyFill="1" applyBorder="1" applyAlignment="1">
      <alignment horizontal="center"/>
    </xf>
    <xf numFmtId="0" fontId="67" fillId="41" borderId="0" xfId="0" applyFont="1" applyFill="1" applyBorder="1" applyAlignment="1">
      <alignment/>
    </xf>
    <xf numFmtId="0" fontId="68" fillId="47" borderId="0" xfId="0" applyFont="1" applyFill="1" applyAlignment="1">
      <alignment/>
    </xf>
    <xf numFmtId="0" fontId="67" fillId="48" borderId="0" xfId="0" applyFont="1" applyFill="1" applyBorder="1" applyAlignment="1">
      <alignment/>
    </xf>
    <xf numFmtId="0" fontId="67" fillId="49" borderId="0" xfId="0" applyFont="1" applyFill="1" applyBorder="1" applyAlignment="1">
      <alignment/>
    </xf>
    <xf numFmtId="0" fontId="67" fillId="49" borderId="0" xfId="0" applyFont="1" applyFill="1" applyAlignment="1">
      <alignment/>
    </xf>
    <xf numFmtId="0" fontId="68" fillId="49" borderId="0" xfId="0" applyFont="1" applyFill="1" applyAlignment="1">
      <alignment/>
    </xf>
    <xf numFmtId="0" fontId="67" fillId="50" borderId="0" xfId="0" applyFont="1" applyFill="1" applyBorder="1" applyAlignment="1">
      <alignment/>
    </xf>
    <xf numFmtId="0" fontId="69" fillId="37" borderId="0" xfId="0" applyFont="1" applyFill="1" applyBorder="1" applyAlignment="1">
      <alignment/>
    </xf>
    <xf numFmtId="0" fontId="67" fillId="51" borderId="0" xfId="0" applyFont="1" applyFill="1" applyBorder="1" applyAlignment="1">
      <alignment/>
    </xf>
    <xf numFmtId="0" fontId="67" fillId="0" borderId="0" xfId="0" applyFont="1" applyAlignment="1">
      <alignment horizontal="left"/>
    </xf>
    <xf numFmtId="0" fontId="67" fillId="36" borderId="0" xfId="0" applyFont="1" applyFill="1" applyBorder="1" applyAlignment="1">
      <alignment vertical="top" wrapText="1"/>
    </xf>
    <xf numFmtId="0" fontId="67" fillId="44" borderId="0" xfId="0" applyFont="1" applyFill="1" applyBorder="1" applyAlignment="1">
      <alignment vertical="top" wrapText="1"/>
    </xf>
    <xf numFmtId="0" fontId="67" fillId="46" borderId="0" xfId="0" applyFont="1" applyFill="1" applyBorder="1" applyAlignment="1">
      <alignment vertical="top" wrapText="1"/>
    </xf>
    <xf numFmtId="0" fontId="67" fillId="35" borderId="0" xfId="0" applyFont="1" applyFill="1" applyBorder="1" applyAlignment="1">
      <alignment vertical="top" wrapText="1"/>
    </xf>
    <xf numFmtId="0" fontId="67" fillId="41" borderId="0" xfId="0" applyFont="1" applyFill="1" applyBorder="1" applyAlignment="1">
      <alignment vertical="top" wrapText="1"/>
    </xf>
    <xf numFmtId="0" fontId="67" fillId="49" borderId="0" xfId="0" applyFont="1" applyFill="1" applyBorder="1" applyAlignment="1">
      <alignment vertical="top" wrapText="1"/>
    </xf>
    <xf numFmtId="0" fontId="67" fillId="32" borderId="0" xfId="0" applyFont="1" applyFill="1" applyBorder="1" applyAlignment="1">
      <alignment vertical="top" wrapText="1"/>
    </xf>
    <xf numFmtId="0" fontId="67" fillId="43" borderId="0" xfId="0" applyFont="1" applyFill="1" applyBorder="1" applyAlignment="1">
      <alignment vertical="top" wrapText="1"/>
    </xf>
    <xf numFmtId="0" fontId="67" fillId="51" borderId="0" xfId="0" applyFont="1" applyFill="1" applyBorder="1" applyAlignment="1">
      <alignment vertical="top" wrapText="1"/>
    </xf>
    <xf numFmtId="0" fontId="67" fillId="0" borderId="0" xfId="0" applyFont="1" applyBorder="1" applyAlignment="1">
      <alignment horizontal="center"/>
    </xf>
    <xf numFmtId="20" fontId="9" fillId="0" borderId="0" xfId="0" applyNumberFormat="1" applyFont="1" applyBorder="1" applyAlignment="1">
      <alignment horizontal="center"/>
    </xf>
    <xf numFmtId="20" fontId="67" fillId="0" borderId="0" xfId="0" applyNumberFormat="1" applyFont="1" applyBorder="1" applyAlignment="1">
      <alignment horizontal="center"/>
    </xf>
    <xf numFmtId="0" fontId="67" fillId="47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68" fillId="35" borderId="0" xfId="0" applyFont="1" applyFill="1" applyAlignment="1">
      <alignment/>
    </xf>
    <xf numFmtId="0" fontId="67" fillId="0" borderId="0" xfId="0" applyFont="1" applyBorder="1" applyAlignment="1">
      <alignment horizontal="center"/>
    </xf>
    <xf numFmtId="0" fontId="68" fillId="35" borderId="0" xfId="0" applyFont="1" applyFill="1" applyAlignment="1">
      <alignment/>
    </xf>
    <xf numFmtId="14" fontId="67" fillId="0" borderId="0" xfId="0" applyNumberFormat="1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68" fillId="41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0" fillId="52" borderId="0" xfId="0" applyFont="1" applyFill="1" applyBorder="1" applyAlignment="1">
      <alignment vertical="center"/>
    </xf>
    <xf numFmtId="0" fontId="0" fillId="52" borderId="0" xfId="0" applyFont="1" applyFill="1" applyAlignment="1">
      <alignment vertical="center"/>
    </xf>
    <xf numFmtId="0" fontId="71" fillId="53" borderId="11" xfId="0" applyFont="1" applyFill="1" applyBorder="1" applyAlignment="1">
      <alignment horizontal="center" vertical="center"/>
    </xf>
    <xf numFmtId="0" fontId="0" fillId="52" borderId="11" xfId="0" applyFont="1" applyFill="1" applyBorder="1" applyAlignment="1">
      <alignment vertical="center"/>
    </xf>
    <xf numFmtId="0" fontId="0" fillId="52" borderId="12" xfId="0" applyFont="1" applyFill="1" applyBorder="1" applyAlignment="1">
      <alignment vertical="center"/>
    </xf>
    <xf numFmtId="0" fontId="0" fillId="18" borderId="11" xfId="0" applyFont="1" applyFill="1" applyBorder="1" applyAlignment="1">
      <alignment vertical="center"/>
    </xf>
    <xf numFmtId="0" fontId="0" fillId="54" borderId="13" xfId="0" applyFont="1" applyFill="1" applyBorder="1" applyAlignment="1">
      <alignment vertical="center"/>
    </xf>
    <xf numFmtId="0" fontId="71" fillId="55" borderId="14" xfId="0" applyFont="1" applyFill="1" applyBorder="1" applyAlignment="1">
      <alignment horizontal="center" vertical="center"/>
    </xf>
    <xf numFmtId="0" fontId="0" fillId="52" borderId="14" xfId="0" applyFont="1" applyFill="1" applyBorder="1" applyAlignment="1">
      <alignment vertical="center"/>
    </xf>
    <xf numFmtId="0" fontId="0" fillId="18" borderId="14" xfId="0" applyFont="1" applyFill="1" applyBorder="1" applyAlignment="1">
      <alignment vertical="center"/>
    </xf>
    <xf numFmtId="0" fontId="0" fillId="54" borderId="15" xfId="0" applyFont="1" applyFill="1" applyBorder="1" applyAlignment="1">
      <alignment vertical="center"/>
    </xf>
    <xf numFmtId="0" fontId="66" fillId="18" borderId="14" xfId="0" applyFont="1" applyFill="1" applyBorder="1" applyAlignment="1">
      <alignment horizontal="left" vertical="center"/>
    </xf>
    <xf numFmtId="0" fontId="66" fillId="54" borderId="15" xfId="0" applyFont="1" applyFill="1" applyBorder="1" applyAlignment="1">
      <alignment horizontal="left" vertical="center"/>
    </xf>
    <xf numFmtId="0" fontId="71" fillId="56" borderId="16" xfId="0" applyFont="1" applyFill="1" applyBorder="1" applyAlignment="1">
      <alignment horizontal="center" vertical="center"/>
    </xf>
    <xf numFmtId="0" fontId="0" fillId="52" borderId="16" xfId="0" applyFont="1" applyFill="1" applyBorder="1" applyAlignment="1">
      <alignment vertical="center"/>
    </xf>
    <xf numFmtId="0" fontId="0" fillId="52" borderId="17" xfId="0" applyFont="1" applyFill="1" applyBorder="1" applyAlignment="1">
      <alignment vertical="center"/>
    </xf>
    <xf numFmtId="0" fontId="0" fillId="18" borderId="16" xfId="0" applyFont="1" applyFill="1" applyBorder="1" applyAlignment="1">
      <alignment vertical="center"/>
    </xf>
    <xf numFmtId="0" fontId="0" fillId="54" borderId="18" xfId="0" applyFont="1" applyFill="1" applyBorder="1" applyAlignment="1">
      <alignment vertical="center"/>
    </xf>
    <xf numFmtId="178" fontId="0" fillId="52" borderId="0" xfId="0" applyNumberFormat="1" applyFont="1" applyFill="1" applyBorder="1" applyAlignment="1">
      <alignment horizontal="right" vertical="center"/>
    </xf>
    <xf numFmtId="178" fontId="0" fillId="52" borderId="0" xfId="0" applyNumberFormat="1" applyFont="1" applyFill="1" applyBorder="1" applyAlignment="1">
      <alignment horizontal="left" vertical="center"/>
    </xf>
    <xf numFmtId="0" fontId="0" fillId="52" borderId="0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vertical="center"/>
    </xf>
    <xf numFmtId="0" fontId="0" fillId="18" borderId="13" xfId="0" applyFont="1" applyFill="1" applyBorder="1" applyAlignment="1">
      <alignment vertical="center"/>
    </xf>
    <xf numFmtId="0" fontId="0" fillId="9" borderId="14" xfId="0" applyFont="1" applyFill="1" applyBorder="1" applyAlignment="1">
      <alignment vertical="center"/>
    </xf>
    <xf numFmtId="0" fontId="0" fillId="18" borderId="15" xfId="0" applyFont="1" applyFill="1" applyBorder="1" applyAlignment="1">
      <alignment vertical="center"/>
    </xf>
    <xf numFmtId="0" fontId="66" fillId="9" borderId="14" xfId="0" applyFont="1" applyFill="1" applyBorder="1" applyAlignment="1">
      <alignment horizontal="left" vertical="center"/>
    </xf>
    <xf numFmtId="0" fontId="66" fillId="18" borderId="15" xfId="0" applyFont="1" applyFill="1" applyBorder="1" applyAlignment="1">
      <alignment horizontal="left" vertical="center"/>
    </xf>
    <xf numFmtId="0" fontId="0" fillId="9" borderId="16" xfId="0" applyFont="1" applyFill="1" applyBorder="1" applyAlignment="1">
      <alignment vertical="center"/>
    </xf>
    <xf numFmtId="0" fontId="0" fillId="18" borderId="18" xfId="0" applyFont="1" applyFill="1" applyBorder="1" applyAlignment="1">
      <alignment vertical="center"/>
    </xf>
    <xf numFmtId="0" fontId="0" fillId="9" borderId="11" xfId="0" applyFont="1" applyFill="1" applyBorder="1" applyAlignment="1">
      <alignment horizontal="left" vertical="center"/>
    </xf>
    <xf numFmtId="0" fontId="0" fillId="52" borderId="13" xfId="0" applyFont="1" applyFill="1" applyBorder="1" applyAlignment="1">
      <alignment horizontal="left" vertical="center"/>
    </xf>
    <xf numFmtId="0" fontId="0" fillId="9" borderId="13" xfId="0" applyFont="1" applyFill="1" applyBorder="1" applyAlignment="1">
      <alignment horizontal="left" vertical="center"/>
    </xf>
    <xf numFmtId="0" fontId="0" fillId="9" borderId="14" xfId="0" applyFont="1" applyFill="1" applyBorder="1" applyAlignment="1">
      <alignment horizontal="left" vertical="center"/>
    </xf>
    <xf numFmtId="0" fontId="0" fillId="52" borderId="15" xfId="0" applyFont="1" applyFill="1" applyBorder="1" applyAlignment="1">
      <alignment horizontal="left" vertical="center"/>
    </xf>
    <xf numFmtId="0" fontId="0" fillId="9" borderId="15" xfId="0" applyFont="1" applyFill="1" applyBorder="1" applyAlignment="1">
      <alignment horizontal="left" vertical="center"/>
    </xf>
    <xf numFmtId="0" fontId="66" fillId="9" borderId="15" xfId="0" applyFont="1" applyFill="1" applyBorder="1" applyAlignment="1">
      <alignment horizontal="left" vertical="center"/>
    </xf>
    <xf numFmtId="0" fontId="0" fillId="9" borderId="16" xfId="0" applyFont="1" applyFill="1" applyBorder="1" applyAlignment="1">
      <alignment horizontal="left" vertical="center"/>
    </xf>
    <xf numFmtId="0" fontId="0" fillId="52" borderId="18" xfId="0" applyFont="1" applyFill="1" applyBorder="1" applyAlignment="1">
      <alignment horizontal="left" vertical="center"/>
    </xf>
    <xf numFmtId="0" fontId="0" fillId="9" borderId="18" xfId="0" applyFont="1" applyFill="1" applyBorder="1" applyAlignment="1">
      <alignment horizontal="left" vertical="center"/>
    </xf>
    <xf numFmtId="0" fontId="0" fillId="52" borderId="12" xfId="0" applyFont="1" applyFill="1" applyBorder="1" applyAlignment="1">
      <alignment horizontal="left" vertical="center"/>
    </xf>
    <xf numFmtId="14" fontId="0" fillId="52" borderId="0" xfId="0" applyNumberFormat="1" applyFont="1" applyFill="1" applyBorder="1" applyAlignment="1">
      <alignment horizontal="center" vertical="center"/>
    </xf>
    <xf numFmtId="0" fontId="0" fillId="52" borderId="0" xfId="0" applyFont="1" applyFill="1" applyBorder="1" applyAlignment="1">
      <alignment horizontal="left" vertical="center"/>
    </xf>
    <xf numFmtId="0" fontId="0" fillId="52" borderId="17" xfId="0" applyFont="1" applyFill="1" applyBorder="1" applyAlignment="1">
      <alignment horizontal="left" vertical="center"/>
    </xf>
    <xf numFmtId="0" fontId="0" fillId="52" borderId="11" xfId="0" applyFont="1" applyFill="1" applyBorder="1" applyAlignment="1">
      <alignment horizontal="left" vertical="center"/>
    </xf>
    <xf numFmtId="0" fontId="0" fillId="52" borderId="14" xfId="0" applyFont="1" applyFill="1" applyBorder="1" applyAlignment="1">
      <alignment horizontal="left" vertical="center"/>
    </xf>
    <xf numFmtId="0" fontId="66" fillId="18" borderId="14" xfId="0" applyFont="1" applyFill="1" applyBorder="1" applyAlignment="1">
      <alignment horizontal="left" vertical="center" wrapText="1"/>
    </xf>
    <xf numFmtId="0" fontId="66" fillId="18" borderId="16" xfId="0" applyFont="1" applyFill="1" applyBorder="1" applyAlignment="1">
      <alignment vertical="center" wrapText="1"/>
    </xf>
    <xf numFmtId="0" fontId="0" fillId="52" borderId="16" xfId="0" applyFont="1" applyFill="1" applyBorder="1" applyAlignment="1">
      <alignment horizontal="left" vertical="center"/>
    </xf>
    <xf numFmtId="0" fontId="72" fillId="52" borderId="11" xfId="0" applyFont="1" applyFill="1" applyBorder="1" applyAlignment="1">
      <alignment vertical="center"/>
    </xf>
    <xf numFmtId="0" fontId="0" fillId="54" borderId="19" xfId="0" applyFont="1" applyFill="1" applyBorder="1" applyAlignment="1">
      <alignment horizontal="left" vertical="center"/>
    </xf>
    <xf numFmtId="0" fontId="0" fillId="54" borderId="12" xfId="0" applyFont="1" applyFill="1" applyBorder="1" applyAlignment="1">
      <alignment horizontal="left" vertical="center"/>
    </xf>
    <xf numFmtId="0" fontId="0" fillId="54" borderId="13" xfId="0" applyFont="1" applyFill="1" applyBorder="1" applyAlignment="1">
      <alignment horizontal="left" vertical="center"/>
    </xf>
    <xf numFmtId="0" fontId="59" fillId="52" borderId="14" xfId="0" applyFont="1" applyFill="1" applyBorder="1" applyAlignment="1">
      <alignment vertical="center"/>
    </xf>
    <xf numFmtId="0" fontId="72" fillId="52" borderId="16" xfId="0" applyFont="1" applyFill="1" applyBorder="1" applyAlignment="1">
      <alignment vertical="center"/>
    </xf>
    <xf numFmtId="0" fontId="72" fillId="52" borderId="17" xfId="0" applyFont="1" applyFill="1" applyBorder="1" applyAlignment="1">
      <alignment vertical="center"/>
    </xf>
    <xf numFmtId="0" fontId="0" fillId="54" borderId="20" xfId="0" applyFont="1" applyFill="1" applyBorder="1" applyAlignment="1">
      <alignment horizontal="left" vertical="center"/>
    </xf>
    <xf numFmtId="0" fontId="0" fillId="54" borderId="17" xfId="0" applyFont="1" applyFill="1" applyBorder="1" applyAlignment="1">
      <alignment horizontal="left" vertical="center"/>
    </xf>
    <xf numFmtId="0" fontId="0" fillId="54" borderId="18" xfId="0" applyFont="1" applyFill="1" applyBorder="1" applyAlignment="1">
      <alignment horizontal="left" vertical="center"/>
    </xf>
    <xf numFmtId="0" fontId="66" fillId="54" borderId="14" xfId="0" applyFont="1" applyFill="1" applyBorder="1" applyAlignment="1">
      <alignment horizontal="left" vertical="center" wrapText="1"/>
    </xf>
    <xf numFmtId="0" fontId="66" fillId="54" borderId="16" xfId="0" applyFont="1" applyFill="1" applyBorder="1" applyAlignment="1">
      <alignment vertical="center" wrapText="1"/>
    </xf>
    <xf numFmtId="0" fontId="66" fillId="54" borderId="0" xfId="0" applyFont="1" applyFill="1" applyBorder="1" applyAlignment="1">
      <alignment horizontal="left" vertical="center"/>
    </xf>
    <xf numFmtId="0" fontId="66" fillId="52" borderId="0" xfId="0" applyFont="1" applyFill="1" applyBorder="1" applyAlignment="1">
      <alignment vertical="center"/>
    </xf>
    <xf numFmtId="0" fontId="13" fillId="52" borderId="13" xfId="0" applyFont="1" applyFill="1" applyBorder="1" applyAlignment="1">
      <alignment horizontal="left" vertical="center"/>
    </xf>
    <xf numFmtId="0" fontId="13" fillId="52" borderId="15" xfId="0" applyFont="1" applyFill="1" applyBorder="1" applyAlignment="1">
      <alignment horizontal="left" vertical="center"/>
    </xf>
    <xf numFmtId="0" fontId="13" fillId="52" borderId="18" xfId="0" applyFont="1" applyFill="1" applyBorder="1" applyAlignment="1">
      <alignment horizontal="left" vertical="center"/>
    </xf>
    <xf numFmtId="0" fontId="0" fillId="52" borderId="13" xfId="0" applyFont="1" applyFill="1" applyBorder="1" applyAlignment="1">
      <alignment vertical="center"/>
    </xf>
    <xf numFmtId="0" fontId="0" fillId="52" borderId="15" xfId="0" applyFont="1" applyFill="1" applyBorder="1" applyAlignment="1">
      <alignment vertical="center"/>
    </xf>
    <xf numFmtId="0" fontId="0" fillId="52" borderId="18" xfId="0" applyFont="1" applyFill="1" applyBorder="1" applyAlignment="1">
      <alignment vertical="center"/>
    </xf>
    <xf numFmtId="178" fontId="0" fillId="52" borderId="0" xfId="0" applyNumberFormat="1" applyFont="1" applyFill="1" applyAlignment="1">
      <alignment vertical="center"/>
    </xf>
    <xf numFmtId="178" fontId="0" fillId="57" borderId="11" xfId="0" applyNumberFormat="1" applyFont="1" applyFill="1" applyBorder="1" applyAlignment="1">
      <alignment horizontal="center" vertical="center"/>
    </xf>
    <xf numFmtId="178" fontId="0" fillId="58" borderId="14" xfId="0" applyNumberFormat="1" applyFont="1" applyFill="1" applyBorder="1" applyAlignment="1">
      <alignment horizontal="center" vertical="center"/>
    </xf>
    <xf numFmtId="178" fontId="0" fillId="59" borderId="16" xfId="0" applyNumberFormat="1" applyFont="1" applyFill="1" applyBorder="1" applyAlignment="1">
      <alignment horizontal="center" vertical="center"/>
    </xf>
    <xf numFmtId="0" fontId="71" fillId="60" borderId="0" xfId="0" applyFont="1" applyFill="1" applyBorder="1" applyAlignment="1">
      <alignment horizontal="left" vertical="center"/>
    </xf>
    <xf numFmtId="0" fontId="0" fillId="60" borderId="0" xfId="0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 vertical="center"/>
    </xf>
    <xf numFmtId="0" fontId="0" fillId="62" borderId="10" xfId="0" applyFont="1" applyFill="1" applyBorder="1" applyAlignment="1">
      <alignment horizontal="center" vertical="center"/>
    </xf>
    <xf numFmtId="0" fontId="0" fillId="63" borderId="10" xfId="0" applyFont="1" applyFill="1" applyBorder="1" applyAlignment="1">
      <alignment horizontal="center" vertical="center"/>
    </xf>
    <xf numFmtId="0" fontId="0" fillId="64" borderId="21" xfId="0" applyFont="1" applyFill="1" applyBorder="1" applyAlignment="1">
      <alignment horizontal="center" vertical="center"/>
    </xf>
    <xf numFmtId="0" fontId="0" fillId="65" borderId="22" xfId="0" applyFont="1" applyFill="1" applyBorder="1" applyAlignment="1">
      <alignment horizontal="center" vertical="center"/>
    </xf>
    <xf numFmtId="0" fontId="71" fillId="60" borderId="21" xfId="0" applyFont="1" applyFill="1" applyBorder="1" applyAlignment="1">
      <alignment horizontal="left" vertical="center"/>
    </xf>
    <xf numFmtId="0" fontId="71" fillId="60" borderId="23" xfId="0" applyFont="1" applyFill="1" applyBorder="1" applyAlignment="1">
      <alignment horizontal="left" vertical="center"/>
    </xf>
    <xf numFmtId="0" fontId="71" fillId="60" borderId="22" xfId="0" applyFont="1" applyFill="1" applyBorder="1" applyAlignment="1">
      <alignment horizontal="left" vertical="center"/>
    </xf>
    <xf numFmtId="178" fontId="0" fillId="52" borderId="0" xfId="0" applyNumberFormat="1" applyFont="1" applyFill="1" applyBorder="1" applyAlignment="1">
      <alignment vertical="center"/>
    </xf>
    <xf numFmtId="0" fontId="0" fillId="52" borderId="0" xfId="0" applyFont="1" applyFill="1" applyAlignment="1">
      <alignment vertical="center"/>
    </xf>
    <xf numFmtId="0" fontId="0" fillId="52" borderId="0" xfId="0" applyFont="1" applyFill="1" applyAlignment="1">
      <alignment horizontal="center" vertical="center" wrapText="1"/>
    </xf>
    <xf numFmtId="0" fontId="0" fillId="52" borderId="0" xfId="0" applyFont="1" applyFill="1" applyAlignment="1">
      <alignment vertical="center" wrapText="1"/>
    </xf>
    <xf numFmtId="0" fontId="66" fillId="52" borderId="0" xfId="0" applyFont="1" applyFill="1" applyAlignment="1">
      <alignment horizontal="center" vertical="center" wrapText="1"/>
    </xf>
    <xf numFmtId="0" fontId="0" fillId="52" borderId="0" xfId="0" applyFont="1" applyFill="1" applyBorder="1" applyAlignment="1">
      <alignment vertical="center" wrapText="1"/>
    </xf>
    <xf numFmtId="0" fontId="0" fillId="52" borderId="0" xfId="0" applyFont="1" applyFill="1" applyAlignment="1">
      <alignment horizontal="left" vertical="center" wrapText="1"/>
    </xf>
    <xf numFmtId="0" fontId="11" fillId="52" borderId="10" xfId="0" applyFont="1" applyFill="1" applyBorder="1" applyAlignment="1">
      <alignment horizontal="center" vertical="center" wrapText="1"/>
    </xf>
    <xf numFmtId="0" fontId="0" fillId="52" borderId="0" xfId="0" applyFont="1" applyFill="1" applyBorder="1" applyAlignment="1">
      <alignment vertical="center"/>
    </xf>
    <xf numFmtId="0" fontId="0" fillId="60" borderId="11" xfId="0" applyFont="1" applyFill="1" applyBorder="1" applyAlignment="1">
      <alignment vertical="center"/>
    </xf>
    <xf numFmtId="0" fontId="0" fillId="60" borderId="12" xfId="0" applyFont="1" applyFill="1" applyBorder="1" applyAlignment="1">
      <alignment vertical="center"/>
    </xf>
    <xf numFmtId="0" fontId="0" fillId="60" borderId="14" xfId="0" applyFont="1" applyFill="1" applyBorder="1" applyAlignment="1">
      <alignment vertical="center"/>
    </xf>
    <xf numFmtId="0" fontId="0" fillId="60" borderId="0" xfId="0" applyFont="1" applyFill="1" applyBorder="1" applyAlignment="1">
      <alignment vertical="center"/>
    </xf>
    <xf numFmtId="0" fontId="0" fillId="60" borderId="16" xfId="0" applyFont="1" applyFill="1" applyBorder="1" applyAlignment="1">
      <alignment vertical="center"/>
    </xf>
    <xf numFmtId="0" fontId="0" fillId="60" borderId="17" xfId="0" applyFont="1" applyFill="1" applyBorder="1" applyAlignment="1">
      <alignment vertical="center"/>
    </xf>
    <xf numFmtId="0" fontId="0" fillId="60" borderId="0" xfId="0" applyFont="1" applyFill="1" applyAlignment="1">
      <alignment vertical="center"/>
    </xf>
    <xf numFmtId="0" fontId="0" fillId="60" borderId="13" xfId="0" applyFont="1" applyFill="1" applyBorder="1" applyAlignment="1">
      <alignment horizontal="left" vertical="center"/>
    </xf>
    <xf numFmtId="0" fontId="0" fillId="60" borderId="14" xfId="0" applyFont="1" applyFill="1" applyBorder="1" applyAlignment="1">
      <alignment horizontal="left" vertical="center"/>
    </xf>
    <xf numFmtId="0" fontId="0" fillId="60" borderId="15" xfId="0" applyFont="1" applyFill="1" applyBorder="1" applyAlignment="1">
      <alignment horizontal="left" vertical="center"/>
    </xf>
    <xf numFmtId="0" fontId="0" fillId="60" borderId="16" xfId="0" applyFont="1" applyFill="1" applyBorder="1" applyAlignment="1">
      <alignment horizontal="left" vertical="center"/>
    </xf>
    <xf numFmtId="0" fontId="0" fillId="60" borderId="18" xfId="0" applyFont="1" applyFill="1" applyBorder="1" applyAlignment="1">
      <alignment horizontal="left" vertical="center"/>
    </xf>
    <xf numFmtId="0" fontId="0" fillId="60" borderId="12" xfId="0" applyFont="1" applyFill="1" applyBorder="1" applyAlignment="1">
      <alignment horizontal="left" vertical="center"/>
    </xf>
    <xf numFmtId="0" fontId="0" fillId="60" borderId="19" xfId="0" applyFont="1" applyFill="1" applyBorder="1" applyAlignment="1">
      <alignment vertical="center"/>
    </xf>
    <xf numFmtId="0" fontId="0" fillId="60" borderId="0" xfId="0" applyFont="1" applyFill="1" applyBorder="1" applyAlignment="1">
      <alignment horizontal="left" vertical="center"/>
    </xf>
    <xf numFmtId="0" fontId="0" fillId="60" borderId="24" xfId="0" applyFont="1" applyFill="1" applyBorder="1" applyAlignment="1">
      <alignment vertical="center"/>
    </xf>
    <xf numFmtId="0" fontId="66" fillId="60" borderId="24" xfId="0" applyFont="1" applyFill="1" applyBorder="1" applyAlignment="1">
      <alignment vertical="center"/>
    </xf>
    <xf numFmtId="0" fontId="0" fillId="60" borderId="17" xfId="0" applyFont="1" applyFill="1" applyBorder="1" applyAlignment="1">
      <alignment horizontal="left" vertical="center"/>
    </xf>
    <xf numFmtId="0" fontId="0" fillId="60" borderId="20" xfId="0" applyFont="1" applyFill="1" applyBorder="1" applyAlignment="1">
      <alignment vertical="center"/>
    </xf>
    <xf numFmtId="0" fontId="66" fillId="60" borderId="19" xfId="0" applyFont="1" applyFill="1" applyBorder="1" applyAlignment="1">
      <alignment vertical="center" wrapText="1"/>
    </xf>
    <xf numFmtId="0" fontId="0" fillId="60" borderId="24" xfId="0" applyFont="1" applyFill="1" applyBorder="1" applyAlignment="1">
      <alignment vertical="center" wrapText="1"/>
    </xf>
    <xf numFmtId="0" fontId="66" fillId="60" borderId="14" xfId="0" applyFont="1" applyFill="1" applyBorder="1" applyAlignment="1">
      <alignment horizontal="left" vertical="center" wrapText="1"/>
    </xf>
    <xf numFmtId="0" fontId="66" fillId="60" borderId="16" xfId="0" applyFont="1" applyFill="1" applyBorder="1" applyAlignment="1">
      <alignment vertical="center" wrapText="1"/>
    </xf>
    <xf numFmtId="0" fontId="72" fillId="60" borderId="11" xfId="0" applyFont="1" applyFill="1" applyBorder="1" applyAlignment="1">
      <alignment vertical="center"/>
    </xf>
    <xf numFmtId="0" fontId="59" fillId="60" borderId="14" xfId="0" applyFont="1" applyFill="1" applyBorder="1" applyAlignment="1">
      <alignment vertical="center"/>
    </xf>
    <xf numFmtId="0" fontId="72" fillId="60" borderId="16" xfId="0" applyFont="1" applyFill="1" applyBorder="1" applyAlignment="1">
      <alignment vertical="center"/>
    </xf>
    <xf numFmtId="0" fontId="72" fillId="60" borderId="17" xfId="0" applyFont="1" applyFill="1" applyBorder="1" applyAlignment="1">
      <alignment vertical="center"/>
    </xf>
    <xf numFmtId="0" fontId="0" fillId="18" borderId="11" xfId="0" applyFont="1" applyFill="1" applyBorder="1" applyAlignment="1">
      <alignment horizontal="center" vertical="center"/>
    </xf>
    <xf numFmtId="0" fontId="0" fillId="18" borderId="14" xfId="0" applyFont="1" applyFill="1" applyBorder="1" applyAlignment="1">
      <alignment horizontal="center" vertical="center"/>
    </xf>
    <xf numFmtId="0" fontId="66" fillId="18" borderId="14" xfId="0" applyFont="1" applyFill="1" applyBorder="1" applyAlignment="1">
      <alignment horizontal="center" vertical="center"/>
    </xf>
    <xf numFmtId="0" fontId="0" fillId="18" borderId="16" xfId="0" applyFont="1" applyFill="1" applyBorder="1" applyAlignment="1">
      <alignment horizontal="center" vertical="center"/>
    </xf>
    <xf numFmtId="0" fontId="0" fillId="60" borderId="11" xfId="0" applyFont="1" applyFill="1" applyBorder="1" applyAlignment="1">
      <alignment horizontal="center" vertical="center"/>
    </xf>
    <xf numFmtId="0" fontId="0" fillId="60" borderId="13" xfId="0" applyFont="1" applyFill="1" applyBorder="1" applyAlignment="1">
      <alignment horizontal="center" vertical="center"/>
    </xf>
    <xf numFmtId="0" fontId="0" fillId="60" borderId="14" xfId="0" applyFont="1" applyFill="1" applyBorder="1" applyAlignment="1">
      <alignment horizontal="center" vertical="center"/>
    </xf>
    <xf numFmtId="0" fontId="0" fillId="60" borderId="15" xfId="0" applyFont="1" applyFill="1" applyBorder="1" applyAlignment="1">
      <alignment horizontal="center" vertical="center"/>
    </xf>
    <xf numFmtId="0" fontId="0" fillId="60" borderId="18" xfId="0" applyFont="1" applyFill="1" applyBorder="1" applyAlignment="1">
      <alignment horizontal="center" vertical="center"/>
    </xf>
    <xf numFmtId="0" fontId="0" fillId="60" borderId="0" xfId="0" applyFont="1" applyFill="1" applyAlignment="1">
      <alignment horizontal="center" vertical="center"/>
    </xf>
    <xf numFmtId="0" fontId="72" fillId="60" borderId="16" xfId="0" applyFont="1" applyFill="1" applyBorder="1" applyAlignment="1">
      <alignment horizontal="center" vertical="center"/>
    </xf>
    <xf numFmtId="0" fontId="13" fillId="60" borderId="13" xfId="0" applyFont="1" applyFill="1" applyBorder="1" applyAlignment="1">
      <alignment horizontal="center" vertical="center"/>
    </xf>
    <xf numFmtId="0" fontId="13" fillId="60" borderId="15" xfId="0" applyFont="1" applyFill="1" applyBorder="1" applyAlignment="1">
      <alignment horizontal="center" vertical="center"/>
    </xf>
    <xf numFmtId="0" fontId="13" fillId="60" borderId="18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/>
    </xf>
    <xf numFmtId="0" fontId="66" fillId="9" borderId="14" xfId="0" applyFont="1" applyFill="1" applyBorder="1" applyAlignment="1">
      <alignment horizontal="center" vertical="center"/>
    </xf>
    <xf numFmtId="0" fontId="66" fillId="18" borderId="15" xfId="0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66" fillId="9" borderId="15" xfId="0" applyFont="1" applyFill="1" applyBorder="1" applyAlignment="1">
      <alignment horizontal="center" vertical="center"/>
    </xf>
    <xf numFmtId="0" fontId="0" fillId="9" borderId="18" xfId="0" applyFont="1" applyFill="1" applyBorder="1" applyAlignment="1">
      <alignment horizontal="center" vertical="center"/>
    </xf>
    <xf numFmtId="0" fontId="0" fillId="18" borderId="16" xfId="0" applyFont="1" applyFill="1" applyBorder="1" applyAlignment="1">
      <alignment horizontal="left" vertical="center" wrapText="1"/>
    </xf>
    <xf numFmtId="0" fontId="0" fillId="54" borderId="14" xfId="0" applyFont="1" applyFill="1" applyBorder="1" applyAlignment="1">
      <alignment horizontal="center" vertical="center"/>
    </xf>
    <xf numFmtId="0" fontId="66" fillId="54" borderId="14" xfId="0" applyFont="1" applyFill="1" applyBorder="1" applyAlignment="1">
      <alignment horizontal="center" vertical="center"/>
    </xf>
    <xf numFmtId="0" fontId="0" fillId="54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1" fillId="66" borderId="19" xfId="0" applyFont="1" applyFill="1" applyBorder="1" applyAlignment="1">
      <alignment horizontal="center" vertical="center"/>
    </xf>
    <xf numFmtId="0" fontId="71" fillId="67" borderId="24" xfId="0" applyFont="1" applyFill="1" applyBorder="1" applyAlignment="1">
      <alignment horizontal="center" vertical="center"/>
    </xf>
    <xf numFmtId="0" fontId="71" fillId="68" borderId="20" xfId="0" applyFont="1" applyFill="1" applyBorder="1" applyAlignment="1">
      <alignment horizontal="center" vertical="center"/>
    </xf>
    <xf numFmtId="0" fontId="0" fillId="54" borderId="11" xfId="0" applyFont="1" applyFill="1" applyBorder="1" applyAlignment="1">
      <alignment horizontal="center" vertical="center"/>
    </xf>
    <xf numFmtId="0" fontId="0" fillId="60" borderId="13" xfId="0" applyFont="1" applyFill="1" applyBorder="1" applyAlignment="1">
      <alignment vertical="center"/>
    </xf>
    <xf numFmtId="0" fontId="0" fillId="60" borderId="15" xfId="0" applyFont="1" applyFill="1" applyBorder="1" applyAlignment="1">
      <alignment vertical="center"/>
    </xf>
    <xf numFmtId="0" fontId="66" fillId="60" borderId="0" xfId="0" applyFont="1" applyFill="1" applyBorder="1" applyAlignment="1">
      <alignment vertical="center"/>
    </xf>
    <xf numFmtId="0" fontId="66" fillId="60" borderId="14" xfId="0" applyFont="1" applyFill="1" applyBorder="1" applyAlignment="1">
      <alignment vertical="center"/>
    </xf>
    <xf numFmtId="0" fontId="66" fillId="60" borderId="15" xfId="0" applyFont="1" applyFill="1" applyBorder="1" applyAlignment="1">
      <alignment vertical="center"/>
    </xf>
    <xf numFmtId="0" fontId="0" fillId="60" borderId="18" xfId="0" applyFont="1" applyFill="1" applyBorder="1" applyAlignment="1">
      <alignment vertical="center"/>
    </xf>
    <xf numFmtId="0" fontId="0" fillId="60" borderId="19" xfId="0" applyFont="1" applyFill="1" applyBorder="1" applyAlignment="1">
      <alignment horizontal="left" vertical="center"/>
    </xf>
    <xf numFmtId="0" fontId="0" fillId="60" borderId="20" xfId="0" applyFont="1" applyFill="1" applyBorder="1" applyAlignment="1">
      <alignment horizontal="left" vertical="center"/>
    </xf>
    <xf numFmtId="0" fontId="66" fillId="60" borderId="14" xfId="0" applyFont="1" applyFill="1" applyBorder="1" applyAlignment="1">
      <alignment horizontal="center" vertical="center"/>
    </xf>
    <xf numFmtId="0" fontId="0" fillId="60" borderId="16" xfId="0" applyFont="1" applyFill="1" applyBorder="1" applyAlignment="1">
      <alignment horizontal="center" vertical="center"/>
    </xf>
    <xf numFmtId="0" fontId="0" fillId="18" borderId="13" xfId="0" applyFont="1" applyFill="1" applyBorder="1" applyAlignment="1">
      <alignment horizontal="center" vertical="center"/>
    </xf>
    <xf numFmtId="0" fontId="0" fillId="18" borderId="18" xfId="0" applyFont="1" applyFill="1" applyBorder="1" applyAlignment="1">
      <alignment horizontal="center" vertical="center"/>
    </xf>
    <xf numFmtId="0" fontId="59" fillId="18" borderId="13" xfId="0" applyFont="1" applyFill="1" applyBorder="1" applyAlignment="1">
      <alignment horizontal="center" vertical="center"/>
    </xf>
    <xf numFmtId="0" fontId="73" fillId="54" borderId="13" xfId="0" applyFont="1" applyFill="1" applyBorder="1" applyAlignment="1">
      <alignment horizontal="center" vertical="center"/>
    </xf>
    <xf numFmtId="0" fontId="73" fillId="54" borderId="15" xfId="0" applyFont="1" applyFill="1" applyBorder="1" applyAlignment="1">
      <alignment horizontal="center" vertical="center"/>
    </xf>
    <xf numFmtId="0" fontId="74" fillId="54" borderId="15" xfId="0" applyFont="1" applyFill="1" applyBorder="1" applyAlignment="1">
      <alignment horizontal="center" vertical="center"/>
    </xf>
    <xf numFmtId="0" fontId="73" fillId="54" borderId="18" xfId="0" applyFont="1" applyFill="1" applyBorder="1" applyAlignment="1">
      <alignment horizontal="center" vertical="center"/>
    </xf>
    <xf numFmtId="0" fontId="73" fillId="54" borderId="11" xfId="0" applyFont="1" applyFill="1" applyBorder="1" applyAlignment="1">
      <alignment horizontal="center" vertical="center"/>
    </xf>
    <xf numFmtId="0" fontId="73" fillId="54" borderId="11" xfId="0" applyFont="1" applyFill="1" applyBorder="1" applyAlignment="1">
      <alignment horizontal="left" vertical="center"/>
    </xf>
    <xf numFmtId="0" fontId="73" fillId="54" borderId="14" xfId="0" applyFont="1" applyFill="1" applyBorder="1" applyAlignment="1">
      <alignment horizontal="center" vertical="center"/>
    </xf>
    <xf numFmtId="0" fontId="74" fillId="54" borderId="14" xfId="0" applyFont="1" applyFill="1" applyBorder="1" applyAlignment="1">
      <alignment horizontal="center" vertical="center"/>
    </xf>
    <xf numFmtId="0" fontId="73" fillId="54" borderId="16" xfId="0" applyFont="1" applyFill="1" applyBorder="1" applyAlignment="1">
      <alignment horizontal="center" vertical="center"/>
    </xf>
    <xf numFmtId="0" fontId="73" fillId="60" borderId="0" xfId="0" applyFont="1" applyFill="1" applyBorder="1" applyAlignment="1">
      <alignment vertical="center"/>
    </xf>
    <xf numFmtId="0" fontId="73" fillId="60" borderId="17" xfId="0" applyFont="1" applyFill="1" applyBorder="1" applyAlignment="1">
      <alignment vertical="center"/>
    </xf>
    <xf numFmtId="20" fontId="75" fillId="54" borderId="11" xfId="0" applyNumberFormat="1" applyFont="1" applyFill="1" applyBorder="1" applyAlignment="1">
      <alignment horizontal="center" vertical="center"/>
    </xf>
    <xf numFmtId="0" fontId="59" fillId="54" borderId="14" xfId="0" applyFont="1" applyFill="1" applyBorder="1" applyAlignment="1">
      <alignment horizontal="center" vertical="center"/>
    </xf>
    <xf numFmtId="0" fontId="75" fillId="54" borderId="14" xfId="0" applyFont="1" applyFill="1" applyBorder="1" applyAlignment="1">
      <alignment horizontal="center" vertical="center"/>
    </xf>
    <xf numFmtId="0" fontId="75" fillId="54" borderId="16" xfId="0" applyFont="1" applyFill="1" applyBorder="1" applyAlignment="1">
      <alignment horizontal="center" vertical="center"/>
    </xf>
    <xf numFmtId="178" fontId="0" fillId="52" borderId="0" xfId="0" applyNumberFormat="1" applyFont="1" applyFill="1" applyBorder="1" applyAlignment="1">
      <alignment horizontal="center" vertical="center"/>
    </xf>
    <xf numFmtId="178" fontId="0" fillId="52" borderId="0" xfId="0" applyNumberFormat="1" applyFont="1" applyFill="1" applyBorder="1" applyAlignment="1">
      <alignment horizontal="center" vertical="center"/>
    </xf>
    <xf numFmtId="178" fontId="0" fillId="52" borderId="0" xfId="0" applyNumberFormat="1" applyFont="1" applyFill="1" applyBorder="1" applyAlignment="1">
      <alignment vertical="center"/>
    </xf>
    <xf numFmtId="0" fontId="71" fillId="60" borderId="0" xfId="0" applyFont="1" applyFill="1" applyBorder="1" applyAlignment="1">
      <alignment vertical="center"/>
    </xf>
    <xf numFmtId="0" fontId="0" fillId="60" borderId="0" xfId="0" applyFont="1" applyFill="1" applyBorder="1" applyAlignment="1">
      <alignment vertical="center"/>
    </xf>
    <xf numFmtId="0" fontId="13" fillId="60" borderId="14" xfId="0" applyFont="1" applyFill="1" applyBorder="1" applyAlignment="1">
      <alignment vertical="center" wrapText="1"/>
    </xf>
    <xf numFmtId="0" fontId="1" fillId="60" borderId="14" xfId="0" applyFont="1" applyFill="1" applyBorder="1" applyAlignment="1">
      <alignment vertical="center" wrapText="1"/>
    </xf>
    <xf numFmtId="0" fontId="66" fillId="60" borderId="14" xfId="0" applyFont="1" applyFill="1" applyBorder="1" applyAlignment="1">
      <alignment vertical="center" wrapText="1"/>
    </xf>
    <xf numFmtId="0" fontId="12" fillId="60" borderId="14" xfId="0" applyFont="1" applyFill="1" applyBorder="1" applyAlignment="1">
      <alignment vertical="center" wrapText="1"/>
    </xf>
    <xf numFmtId="0" fontId="1" fillId="60" borderId="16" xfId="0" applyFont="1" applyFill="1" applyBorder="1" applyAlignment="1">
      <alignment vertical="center" wrapText="1"/>
    </xf>
    <xf numFmtId="0" fontId="73" fillId="60" borderId="18" xfId="0" applyFont="1" applyFill="1" applyBorder="1" applyAlignment="1">
      <alignment vertical="center"/>
    </xf>
    <xf numFmtId="0" fontId="71" fillId="69" borderId="11" xfId="0" applyFont="1" applyFill="1" applyBorder="1" applyAlignment="1">
      <alignment horizontal="center" vertical="center"/>
    </xf>
    <xf numFmtId="0" fontId="71" fillId="69" borderId="14" xfId="0" applyFont="1" applyFill="1" applyBorder="1" applyAlignment="1">
      <alignment horizontal="center" vertical="center"/>
    </xf>
    <xf numFmtId="0" fontId="73" fillId="60" borderId="15" xfId="0" applyFont="1" applyFill="1" applyBorder="1" applyAlignment="1">
      <alignment horizontal="center" vertical="center"/>
    </xf>
    <xf numFmtId="0" fontId="74" fillId="60" borderId="15" xfId="0" applyFont="1" applyFill="1" applyBorder="1" applyAlignment="1">
      <alignment horizontal="center" vertical="center"/>
    </xf>
    <xf numFmtId="0" fontId="71" fillId="69" borderId="16" xfId="0" applyFont="1" applyFill="1" applyBorder="1" applyAlignment="1">
      <alignment horizontal="center" vertical="center"/>
    </xf>
    <xf numFmtId="0" fontId="71" fillId="69" borderId="19" xfId="0" applyFont="1" applyFill="1" applyBorder="1" applyAlignment="1">
      <alignment horizontal="center" vertical="center"/>
    </xf>
    <xf numFmtId="0" fontId="71" fillId="69" borderId="24" xfId="0" applyFont="1" applyFill="1" applyBorder="1" applyAlignment="1">
      <alignment horizontal="center" vertical="center"/>
    </xf>
    <xf numFmtId="0" fontId="73" fillId="60" borderId="14" xfId="0" applyFont="1" applyFill="1" applyBorder="1" applyAlignment="1">
      <alignment horizontal="center" vertical="center"/>
    </xf>
    <xf numFmtId="0" fontId="66" fillId="60" borderId="0" xfId="0" applyFont="1" applyFill="1" applyBorder="1" applyAlignment="1">
      <alignment horizontal="center" vertical="center"/>
    </xf>
    <xf numFmtId="0" fontId="71" fillId="69" borderId="20" xfId="0" applyFont="1" applyFill="1" applyBorder="1" applyAlignment="1">
      <alignment horizontal="center" vertical="center"/>
    </xf>
    <xf numFmtId="0" fontId="0" fillId="60" borderId="17" xfId="0" applyFont="1" applyFill="1" applyBorder="1" applyAlignment="1">
      <alignment horizontal="center" vertical="center"/>
    </xf>
    <xf numFmtId="0" fontId="74" fillId="60" borderId="14" xfId="0" applyFont="1" applyFill="1" applyBorder="1" applyAlignment="1">
      <alignment horizontal="center" vertical="center"/>
    </xf>
    <xf numFmtId="0" fontId="73" fillId="60" borderId="16" xfId="0" applyFont="1" applyFill="1" applyBorder="1" applyAlignment="1">
      <alignment horizontal="center" vertical="center"/>
    </xf>
    <xf numFmtId="0" fontId="71" fillId="69" borderId="11" xfId="0" applyFont="1" applyFill="1" applyBorder="1" applyAlignment="1">
      <alignment vertical="center"/>
    </xf>
    <xf numFmtId="0" fontId="71" fillId="69" borderId="14" xfId="0" applyFont="1" applyFill="1" applyBorder="1" applyAlignment="1">
      <alignment vertical="center"/>
    </xf>
    <xf numFmtId="0" fontId="71" fillId="69" borderId="16" xfId="0" applyFont="1" applyFill="1" applyBorder="1" applyAlignment="1">
      <alignment vertical="center"/>
    </xf>
    <xf numFmtId="0" fontId="66" fillId="54" borderId="0" xfId="0" applyFont="1" applyFill="1" applyBorder="1" applyAlignment="1">
      <alignment horizontal="center" vertical="center"/>
    </xf>
    <xf numFmtId="0" fontId="0" fillId="54" borderId="17" xfId="0" applyFont="1" applyFill="1" applyBorder="1" applyAlignment="1">
      <alignment horizontal="center" vertical="center"/>
    </xf>
    <xf numFmtId="0" fontId="0" fillId="54" borderId="12" xfId="0" applyFont="1" applyFill="1" applyBorder="1" applyAlignment="1">
      <alignment horizontal="center" vertical="center"/>
    </xf>
    <xf numFmtId="0" fontId="0" fillId="54" borderId="0" xfId="0" applyFont="1" applyFill="1" applyBorder="1" applyAlignment="1">
      <alignment horizontal="center" vertical="center"/>
    </xf>
    <xf numFmtId="0" fontId="0" fillId="54" borderId="19" xfId="0" applyFont="1" applyFill="1" applyBorder="1" applyAlignment="1">
      <alignment horizontal="center" vertical="center"/>
    </xf>
    <xf numFmtId="0" fontId="0" fillId="54" borderId="24" xfId="0" applyFont="1" applyFill="1" applyBorder="1" applyAlignment="1">
      <alignment horizontal="center" vertical="center"/>
    </xf>
    <xf numFmtId="0" fontId="0" fillId="60" borderId="24" xfId="0" applyFont="1" applyFill="1" applyBorder="1" applyAlignment="1">
      <alignment horizontal="left" vertical="center"/>
    </xf>
    <xf numFmtId="0" fontId="0" fillId="52" borderId="20" xfId="0" applyFont="1" applyFill="1" applyBorder="1" applyAlignment="1">
      <alignment vertical="center"/>
    </xf>
    <xf numFmtId="0" fontId="0" fillId="60" borderId="24" xfId="0" applyFont="1" applyFill="1" applyBorder="1" applyAlignment="1">
      <alignment horizontal="center" vertical="center"/>
    </xf>
    <xf numFmtId="0" fontId="66" fillId="18" borderId="14" xfId="0" applyFont="1" applyFill="1" applyBorder="1" applyAlignment="1">
      <alignment horizontal="center" vertical="center" wrapText="1"/>
    </xf>
    <xf numFmtId="0" fontId="0" fillId="52" borderId="11" xfId="0" applyFont="1" applyFill="1" applyBorder="1" applyAlignment="1">
      <alignment horizontal="center" vertical="center"/>
    </xf>
    <xf numFmtId="0" fontId="0" fillId="18" borderId="16" xfId="0" applyFont="1" applyFill="1" applyBorder="1" applyAlignment="1">
      <alignment horizontal="center" vertical="center" wrapText="1"/>
    </xf>
    <xf numFmtId="0" fontId="0" fillId="52" borderId="16" xfId="0" applyFont="1" applyFill="1" applyBorder="1" applyAlignment="1">
      <alignment horizontal="center" vertical="center"/>
    </xf>
    <xf numFmtId="0" fontId="66" fillId="52" borderId="14" xfId="0" applyFont="1" applyFill="1" applyBorder="1" applyAlignment="1">
      <alignment horizontal="center" vertical="center" wrapText="1"/>
    </xf>
    <xf numFmtId="0" fontId="0" fillId="52" borderId="16" xfId="0" applyFont="1" applyFill="1" applyBorder="1" applyAlignment="1">
      <alignment horizontal="center" vertical="center" wrapText="1"/>
    </xf>
    <xf numFmtId="0" fontId="0" fillId="52" borderId="14" xfId="0" applyFont="1" applyFill="1" applyBorder="1" applyAlignment="1">
      <alignment vertical="center" wrapText="1"/>
    </xf>
    <xf numFmtId="0" fontId="0" fillId="52" borderId="14" xfId="0" applyFont="1" applyFill="1" applyBorder="1" applyAlignment="1">
      <alignment horizontal="center" vertical="center"/>
    </xf>
    <xf numFmtId="0" fontId="71" fillId="60" borderId="11" xfId="0" applyFont="1" applyFill="1" applyBorder="1" applyAlignment="1">
      <alignment horizontal="right" vertical="center"/>
    </xf>
    <xf numFmtId="0" fontId="71" fillId="60" borderId="12" xfId="0" applyFont="1" applyFill="1" applyBorder="1" applyAlignment="1">
      <alignment horizontal="right" vertical="center"/>
    </xf>
    <xf numFmtId="0" fontId="71" fillId="60" borderId="19" xfId="0" applyFont="1" applyFill="1" applyBorder="1" applyAlignment="1">
      <alignment horizontal="right" vertical="center"/>
    </xf>
    <xf numFmtId="0" fontId="71" fillId="54" borderId="19" xfId="0" applyFont="1" applyFill="1" applyBorder="1" applyAlignment="1">
      <alignment horizontal="right" vertical="center"/>
    </xf>
    <xf numFmtId="0" fontId="71" fillId="60" borderId="11" xfId="0" applyFont="1" applyFill="1" applyBorder="1" applyAlignment="1">
      <alignment vertical="center" wrapText="1"/>
    </xf>
    <xf numFmtId="0" fontId="71" fillId="60" borderId="13" xfId="0" applyFont="1" applyFill="1" applyBorder="1" applyAlignment="1">
      <alignment vertical="center" wrapText="1"/>
    </xf>
    <xf numFmtId="0" fontId="16" fillId="60" borderId="12" xfId="0" applyFont="1" applyFill="1" applyBorder="1" applyAlignment="1">
      <alignment horizontal="right" vertical="center"/>
    </xf>
    <xf numFmtId="0" fontId="17" fillId="60" borderId="19" xfId="0" applyFont="1" applyFill="1" applyBorder="1" applyAlignment="1">
      <alignment horizontal="right" vertical="center" wrapText="1"/>
    </xf>
    <xf numFmtId="0" fontId="71" fillId="9" borderId="11" xfId="0" applyFont="1" applyFill="1" applyBorder="1" applyAlignment="1">
      <alignment horizontal="right" vertical="center"/>
    </xf>
    <xf numFmtId="0" fontId="71" fillId="9" borderId="13" xfId="0" applyFont="1" applyFill="1" applyBorder="1" applyAlignment="1">
      <alignment horizontal="right" vertical="center"/>
    </xf>
    <xf numFmtId="0" fontId="17" fillId="60" borderId="11" xfId="0" applyFont="1" applyFill="1" applyBorder="1" applyAlignment="1">
      <alignment horizontal="right" vertical="center" wrapText="1"/>
    </xf>
    <xf numFmtId="0" fontId="16" fillId="60" borderId="19" xfId="0" applyFont="1" applyFill="1" applyBorder="1" applyAlignment="1">
      <alignment horizontal="right" vertical="center" wrapText="1"/>
    </xf>
    <xf numFmtId="0" fontId="71" fillId="18" borderId="19" xfId="0" applyFont="1" applyFill="1" applyBorder="1" applyAlignment="1">
      <alignment vertical="center"/>
    </xf>
    <xf numFmtId="0" fontId="71" fillId="18" borderId="12" xfId="0" applyFont="1" applyFill="1" applyBorder="1" applyAlignment="1">
      <alignment vertical="center"/>
    </xf>
    <xf numFmtId="0" fontId="71" fillId="18" borderId="13" xfId="0" applyFont="1" applyFill="1" applyBorder="1" applyAlignment="1">
      <alignment vertical="center"/>
    </xf>
    <xf numFmtId="0" fontId="71" fillId="52" borderId="11" xfId="0" applyFont="1" applyFill="1" applyBorder="1" applyAlignment="1">
      <alignment vertical="center" wrapText="1"/>
    </xf>
    <xf numFmtId="0" fontId="71" fillId="18" borderId="19" xfId="0" applyFont="1" applyFill="1" applyBorder="1" applyAlignment="1">
      <alignment vertical="center"/>
    </xf>
    <xf numFmtId="0" fontId="71" fillId="18" borderId="12" xfId="0" applyFont="1" applyFill="1" applyBorder="1" applyAlignment="1">
      <alignment vertical="center"/>
    </xf>
    <xf numFmtId="0" fontId="71" fillId="18" borderId="13" xfId="0" applyFont="1" applyFill="1" applyBorder="1" applyAlignment="1">
      <alignment vertical="center"/>
    </xf>
    <xf numFmtId="0" fontId="71" fillId="18" borderId="19" xfId="0" applyFont="1" applyFill="1" applyBorder="1" applyAlignment="1">
      <alignment vertical="center" wrapText="1"/>
    </xf>
    <xf numFmtId="0" fontId="71" fillId="18" borderId="13" xfId="0" applyFont="1" applyFill="1" applyBorder="1" applyAlignment="1">
      <alignment vertical="center" wrapText="1"/>
    </xf>
    <xf numFmtId="0" fontId="71" fillId="54" borderId="13" xfId="0" applyFont="1" applyFill="1" applyBorder="1" applyAlignment="1">
      <alignment horizontal="right" vertical="center"/>
    </xf>
    <xf numFmtId="0" fontId="71" fillId="60" borderId="19" xfId="0" applyFont="1" applyFill="1" applyBorder="1" applyAlignment="1">
      <alignment horizontal="right" vertical="center" wrapText="1"/>
    </xf>
    <xf numFmtId="0" fontId="71" fillId="60" borderId="11" xfId="0" applyFont="1" applyFill="1" applyBorder="1" applyAlignment="1">
      <alignment horizontal="right" vertical="center"/>
    </xf>
    <xf numFmtId="0" fontId="71" fillId="70" borderId="12" xfId="0" applyFont="1" applyFill="1" applyBorder="1" applyAlignment="1">
      <alignment vertical="center" wrapText="1"/>
    </xf>
    <xf numFmtId="0" fontId="76" fillId="71" borderId="13" xfId="0" applyFont="1" applyFill="1" applyBorder="1" applyAlignment="1">
      <alignment vertical="center" wrapText="1"/>
    </xf>
    <xf numFmtId="0" fontId="66" fillId="60" borderId="15" xfId="0" applyFont="1" applyFill="1" applyBorder="1" applyAlignment="1">
      <alignment horizontal="center" vertical="center"/>
    </xf>
    <xf numFmtId="0" fontId="72" fillId="60" borderId="18" xfId="0" applyFont="1" applyFill="1" applyBorder="1" applyAlignment="1">
      <alignment vertical="center"/>
    </xf>
    <xf numFmtId="0" fontId="71" fillId="72" borderId="11" xfId="0" applyFont="1" applyFill="1" applyBorder="1" applyAlignment="1">
      <alignment horizontal="right" vertical="center" wrapText="1"/>
    </xf>
    <xf numFmtId="0" fontId="71" fillId="60" borderId="13" xfId="0" applyFont="1" applyFill="1" applyBorder="1" applyAlignment="1">
      <alignment horizontal="right" vertical="center"/>
    </xf>
    <xf numFmtId="0" fontId="71" fillId="60" borderId="12" xfId="0" applyFont="1" applyFill="1" applyBorder="1" applyAlignment="1">
      <alignment horizontal="right" vertical="center"/>
    </xf>
    <xf numFmtId="0" fontId="77" fillId="60" borderId="11" xfId="0" applyFont="1" applyFill="1" applyBorder="1" applyAlignment="1">
      <alignment horizontal="right" vertical="center"/>
    </xf>
    <xf numFmtId="0" fontId="71" fillId="73" borderId="19" xfId="0" applyFont="1" applyFill="1" applyBorder="1" applyAlignment="1">
      <alignment horizontal="right" vertical="center" wrapText="1"/>
    </xf>
    <xf numFmtId="0" fontId="71" fillId="74" borderId="13" xfId="0" applyFont="1" applyFill="1" applyBorder="1" applyAlignment="1">
      <alignment horizontal="right" vertical="center" wrapText="1"/>
    </xf>
    <xf numFmtId="0" fontId="71" fillId="60" borderId="19" xfId="0" applyFont="1" applyFill="1" applyBorder="1" applyAlignment="1">
      <alignment horizontal="right" vertical="center"/>
    </xf>
    <xf numFmtId="0" fontId="71" fillId="18" borderId="19" xfId="0" applyFont="1" applyFill="1" applyBorder="1" applyAlignment="1">
      <alignment horizontal="right" vertical="center"/>
    </xf>
    <xf numFmtId="0" fontId="77" fillId="18" borderId="12" xfId="0" applyFont="1" applyFill="1" applyBorder="1" applyAlignment="1">
      <alignment horizontal="right" vertical="center"/>
    </xf>
    <xf numFmtId="0" fontId="71" fillId="18" borderId="13" xfId="0" applyFont="1" applyFill="1" applyBorder="1" applyAlignment="1">
      <alignment horizontal="right" vertical="center"/>
    </xf>
    <xf numFmtId="0" fontId="78" fillId="75" borderId="11" xfId="0" applyFont="1" applyFill="1" applyBorder="1" applyAlignment="1">
      <alignment horizontal="right" vertical="center" wrapText="1"/>
    </xf>
    <xf numFmtId="0" fontId="71" fillId="60" borderId="13" xfId="0" applyFont="1" applyFill="1" applyBorder="1" applyAlignment="1">
      <alignment vertical="center"/>
    </xf>
    <xf numFmtId="0" fontId="71" fillId="60" borderId="19" xfId="0" applyFont="1" applyFill="1" applyBorder="1" applyAlignment="1">
      <alignment vertical="center"/>
    </xf>
    <xf numFmtId="0" fontId="71" fillId="54" borderId="12" xfId="0" applyFont="1" applyFill="1" applyBorder="1" applyAlignment="1">
      <alignment horizontal="right" vertical="center"/>
    </xf>
    <xf numFmtId="0" fontId="71" fillId="60" borderId="13" xfId="0" applyFont="1" applyFill="1" applyBorder="1" applyAlignment="1">
      <alignment horizontal="right" vertical="center"/>
    </xf>
    <xf numFmtId="0" fontId="71" fillId="60" borderId="0" xfId="0" applyFont="1" applyFill="1" applyBorder="1" applyAlignment="1">
      <alignment vertical="center"/>
    </xf>
    <xf numFmtId="0" fontId="79" fillId="60" borderId="14" xfId="0" applyFont="1" applyFill="1" applyBorder="1" applyAlignment="1">
      <alignment vertical="center"/>
    </xf>
    <xf numFmtId="0" fontId="71" fillId="60" borderId="14" xfId="0" applyFont="1" applyFill="1" applyBorder="1" applyAlignment="1">
      <alignment vertical="center"/>
    </xf>
    <xf numFmtId="0" fontId="71" fillId="60" borderId="15" xfId="0" applyFont="1" applyFill="1" applyBorder="1" applyAlignment="1">
      <alignment horizontal="center" vertical="center"/>
    </xf>
    <xf numFmtId="0" fontId="76" fillId="60" borderId="14" xfId="0" applyFont="1" applyFill="1" applyBorder="1" applyAlignment="1">
      <alignment vertical="center"/>
    </xf>
    <xf numFmtId="0" fontId="76" fillId="60" borderId="15" xfId="0" applyFont="1" applyFill="1" applyBorder="1" applyAlignment="1">
      <alignment horizontal="center" vertical="center"/>
    </xf>
    <xf numFmtId="0" fontId="71" fillId="60" borderId="17" xfId="0" applyFont="1" applyFill="1" applyBorder="1" applyAlignment="1">
      <alignment vertical="center"/>
    </xf>
    <xf numFmtId="0" fontId="77" fillId="60" borderId="16" xfId="0" applyFont="1" applyFill="1" applyBorder="1" applyAlignment="1">
      <alignment vertical="center"/>
    </xf>
    <xf numFmtId="0" fontId="71" fillId="60" borderId="16" xfId="0" applyFont="1" applyFill="1" applyBorder="1" applyAlignment="1">
      <alignment vertical="center"/>
    </xf>
    <xf numFmtId="0" fontId="71" fillId="60" borderId="18" xfId="0" applyFont="1" applyFill="1" applyBorder="1" applyAlignment="1">
      <alignment horizontal="center" vertical="center"/>
    </xf>
    <xf numFmtId="0" fontId="71" fillId="60" borderId="0" xfId="0" applyFont="1" applyFill="1" applyBorder="1" applyAlignment="1">
      <alignment horizontal="center" vertical="center"/>
    </xf>
    <xf numFmtId="0" fontId="71" fillId="60" borderId="12" xfId="0" applyFont="1" applyFill="1" applyBorder="1" applyAlignment="1">
      <alignment vertical="center" wrapText="1"/>
    </xf>
    <xf numFmtId="0" fontId="71" fillId="60" borderId="0" xfId="0" applyFont="1" applyFill="1" applyBorder="1" applyAlignment="1">
      <alignment horizontal="left" vertical="center"/>
    </xf>
    <xf numFmtId="0" fontId="71" fillId="60" borderId="14" xfId="0" applyFont="1" applyFill="1" applyBorder="1" applyAlignment="1">
      <alignment horizontal="center" vertical="center"/>
    </xf>
    <xf numFmtId="0" fontId="76" fillId="60" borderId="14" xfId="0" applyFont="1" applyFill="1" applyBorder="1" applyAlignment="1">
      <alignment horizontal="center" vertical="center"/>
    </xf>
    <xf numFmtId="0" fontId="71" fillId="60" borderId="17" xfId="0" applyFont="1" applyFill="1" applyBorder="1" applyAlignment="1">
      <alignment horizontal="left" vertical="center"/>
    </xf>
    <xf numFmtId="0" fontId="71" fillId="60" borderId="16" xfId="0" applyFont="1" applyFill="1" applyBorder="1" applyAlignment="1">
      <alignment horizontal="center" vertical="center"/>
    </xf>
    <xf numFmtId="0" fontId="17" fillId="60" borderId="11" xfId="0" applyFont="1" applyFill="1" applyBorder="1" applyAlignment="1">
      <alignment vertical="center" wrapText="1"/>
    </xf>
    <xf numFmtId="0" fontId="17" fillId="60" borderId="13" xfId="0" applyFont="1" applyFill="1" applyBorder="1" applyAlignment="1">
      <alignment vertical="center" wrapText="1"/>
    </xf>
    <xf numFmtId="0" fontId="71" fillId="60" borderId="15" xfId="0" applyFont="1" applyFill="1" applyBorder="1" applyAlignment="1">
      <alignment horizontal="left" vertical="center"/>
    </xf>
    <xf numFmtId="0" fontId="16" fillId="60" borderId="15" xfId="0" applyFont="1" applyFill="1" applyBorder="1" applyAlignment="1">
      <alignment horizontal="center" vertical="center"/>
    </xf>
    <xf numFmtId="0" fontId="71" fillId="60" borderId="18" xfId="0" applyFont="1" applyFill="1" applyBorder="1" applyAlignment="1">
      <alignment horizontal="left" vertical="center"/>
    </xf>
    <xf numFmtId="0" fontId="16" fillId="60" borderId="18" xfId="0" applyFont="1" applyFill="1" applyBorder="1" applyAlignment="1">
      <alignment horizontal="center" vertical="center"/>
    </xf>
    <xf numFmtId="0" fontId="17" fillId="60" borderId="13" xfId="0" applyFont="1" applyFill="1" applyBorder="1" applyAlignment="1">
      <alignment horizontal="right" vertical="center" wrapText="1"/>
    </xf>
    <xf numFmtId="0" fontId="71" fillId="60" borderId="15" xfId="0" applyFont="1" applyFill="1" applyBorder="1" applyAlignment="1">
      <alignment vertical="center"/>
    </xf>
    <xf numFmtId="0" fontId="71" fillId="60" borderId="18" xfId="0" applyFont="1" applyFill="1" applyBorder="1" applyAlignment="1">
      <alignment vertical="center"/>
    </xf>
    <xf numFmtId="178" fontId="0" fillId="76" borderId="11" xfId="0" applyNumberFormat="1" applyFont="1" applyFill="1" applyBorder="1" applyAlignment="1">
      <alignment vertical="center"/>
    </xf>
    <xf numFmtId="178" fontId="0" fillId="76" borderId="14" xfId="0" applyNumberFormat="1" applyFont="1" applyFill="1" applyBorder="1" applyAlignment="1">
      <alignment vertical="center"/>
    </xf>
    <xf numFmtId="178" fontId="0" fillId="76" borderId="16" xfId="0" applyNumberFormat="1" applyFont="1" applyFill="1" applyBorder="1" applyAlignment="1">
      <alignment vertical="center"/>
    </xf>
    <xf numFmtId="0" fontId="0" fillId="77" borderId="10" xfId="0" applyFont="1" applyFill="1" applyBorder="1" applyAlignment="1">
      <alignment vertical="center"/>
    </xf>
    <xf numFmtId="0" fontId="59" fillId="60" borderId="0" xfId="0" applyFont="1" applyFill="1" applyBorder="1" applyAlignment="1">
      <alignment horizontal="center" vertical="center"/>
    </xf>
    <xf numFmtId="0" fontId="75" fillId="60" borderId="0" xfId="0" applyFont="1" applyFill="1" applyBorder="1" applyAlignment="1">
      <alignment horizontal="center" vertical="center"/>
    </xf>
    <xf numFmtId="0" fontId="75" fillId="60" borderId="17" xfId="0" applyFont="1" applyFill="1" applyBorder="1" applyAlignment="1">
      <alignment horizontal="center" vertical="center"/>
    </xf>
    <xf numFmtId="0" fontId="80" fillId="9" borderId="14" xfId="0" applyFont="1" applyFill="1" applyBorder="1" applyAlignment="1">
      <alignment horizontal="center" vertical="center"/>
    </xf>
    <xf numFmtId="0" fontId="80" fillId="9" borderId="15" xfId="0" applyFont="1" applyFill="1" applyBorder="1" applyAlignment="1">
      <alignment horizontal="center" vertical="center"/>
    </xf>
    <xf numFmtId="0" fontId="81" fillId="52" borderId="0" xfId="0" applyFont="1" applyFill="1" applyAlignment="1">
      <alignment horizontal="center" vertical="center"/>
    </xf>
    <xf numFmtId="0" fontId="71" fillId="9" borderId="13" xfId="0" applyFont="1" applyFill="1" applyBorder="1" applyAlignment="1">
      <alignment vertical="center"/>
    </xf>
    <xf numFmtId="0" fontId="71" fillId="54" borderId="19" xfId="0" applyFont="1" applyFill="1" applyBorder="1" applyAlignment="1">
      <alignment vertical="center"/>
    </xf>
    <xf numFmtId="0" fontId="71" fillId="54" borderId="13" xfId="0" applyFont="1" applyFill="1" applyBorder="1" applyAlignment="1">
      <alignment vertical="center"/>
    </xf>
    <xf numFmtId="0" fontId="71" fillId="52" borderId="11" xfId="0" applyFont="1" applyFill="1" applyBorder="1" applyAlignment="1">
      <alignment horizontal="right" vertical="center"/>
    </xf>
    <xf numFmtId="0" fontId="16" fillId="52" borderId="14" xfId="0" applyFont="1" applyFill="1" applyBorder="1" applyAlignment="1">
      <alignment vertical="center" wrapText="1"/>
    </xf>
    <xf numFmtId="0" fontId="16" fillId="52" borderId="15" xfId="0" applyFont="1" applyFill="1" applyBorder="1" applyAlignment="1">
      <alignment vertical="center" wrapText="1"/>
    </xf>
    <xf numFmtId="0" fontId="16" fillId="52" borderId="16" xfId="0" applyFont="1" applyFill="1" applyBorder="1" applyAlignment="1">
      <alignment vertical="center" wrapText="1"/>
    </xf>
    <xf numFmtId="0" fontId="16" fillId="52" borderId="18" xfId="0" applyFont="1" applyFill="1" applyBorder="1" applyAlignment="1">
      <alignment vertical="center" wrapText="1"/>
    </xf>
    <xf numFmtId="0" fontId="16" fillId="52" borderId="11" xfId="0" applyFont="1" applyFill="1" applyBorder="1" applyAlignment="1">
      <alignment horizontal="right" vertical="center" wrapText="1"/>
    </xf>
    <xf numFmtId="0" fontId="16" fillId="52" borderId="13" xfId="0" applyFont="1" applyFill="1" applyBorder="1" applyAlignment="1">
      <alignment horizontal="right" vertical="center" wrapText="1"/>
    </xf>
    <xf numFmtId="0" fontId="17" fillId="18" borderId="12" xfId="0" applyFont="1" applyFill="1" applyBorder="1" applyAlignment="1">
      <alignment vertical="center" wrapText="1"/>
    </xf>
    <xf numFmtId="0" fontId="17" fillId="60" borderId="12" xfId="0" applyFont="1" applyFill="1" applyBorder="1" applyAlignment="1">
      <alignment horizontal="right" vertical="center" wrapText="1"/>
    </xf>
    <xf numFmtId="0" fontId="17" fillId="18" borderId="19" xfId="0" applyFont="1" applyFill="1" applyBorder="1" applyAlignment="1">
      <alignment vertical="center" wrapText="1"/>
    </xf>
    <xf numFmtId="0" fontId="17" fillId="18" borderId="13" xfId="0" applyFont="1" applyFill="1" applyBorder="1" applyAlignment="1">
      <alignment vertical="center" wrapText="1"/>
    </xf>
    <xf numFmtId="0" fontId="66" fillId="9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60" borderId="10" xfId="0" applyFont="1" applyFill="1" applyBorder="1" applyAlignment="1">
      <alignment vertical="center" wrapText="1"/>
    </xf>
    <xf numFmtId="0" fontId="13" fillId="60" borderId="10" xfId="0" applyFont="1" applyFill="1" applyBorder="1" applyAlignment="1">
      <alignment vertical="center"/>
    </xf>
    <xf numFmtId="0" fontId="13" fillId="60" borderId="10" xfId="0" applyFont="1" applyFill="1" applyBorder="1" applyAlignment="1">
      <alignment horizontal="left" vertical="center"/>
    </xf>
    <xf numFmtId="0" fontId="12" fillId="76" borderId="25" xfId="0" applyFont="1" applyFill="1" applyBorder="1" applyAlignment="1">
      <alignment horizontal="left" vertical="center"/>
    </xf>
    <xf numFmtId="0" fontId="0" fillId="78" borderId="26" xfId="0" applyFont="1" applyFill="1" applyBorder="1" applyAlignment="1">
      <alignment vertical="center"/>
    </xf>
    <xf numFmtId="0" fontId="0" fillId="78" borderId="26" xfId="0" applyFont="1" applyFill="1" applyBorder="1" applyAlignment="1">
      <alignment horizontal="center" vertical="center"/>
    </xf>
    <xf numFmtId="0" fontId="66" fillId="78" borderId="26" xfId="0" applyFont="1" applyFill="1" applyBorder="1" applyAlignment="1">
      <alignment horizontal="center" vertical="center"/>
    </xf>
    <xf numFmtId="0" fontId="81" fillId="78" borderId="27" xfId="0" applyFont="1" applyFill="1" applyBorder="1" applyAlignment="1">
      <alignment horizontal="center" vertical="center"/>
    </xf>
    <xf numFmtId="0" fontId="66" fillId="76" borderId="28" xfId="0" applyFont="1" applyFill="1" applyBorder="1" applyAlignment="1">
      <alignment horizontal="left" vertical="center"/>
    </xf>
    <xf numFmtId="0" fontId="0" fillId="78" borderId="0" xfId="0" applyFont="1" applyFill="1" applyBorder="1" applyAlignment="1">
      <alignment vertical="center"/>
    </xf>
    <xf numFmtId="0" fontId="0" fillId="78" borderId="0" xfId="0" applyFont="1" applyFill="1" applyBorder="1" applyAlignment="1">
      <alignment horizontal="center" vertical="center"/>
    </xf>
    <xf numFmtId="0" fontId="66" fillId="78" borderId="0" xfId="0" applyFont="1" applyFill="1" applyBorder="1" applyAlignment="1">
      <alignment horizontal="center" vertical="center"/>
    </xf>
    <xf numFmtId="0" fontId="81" fillId="78" borderId="29" xfId="0" applyFont="1" applyFill="1" applyBorder="1" applyAlignment="1">
      <alignment horizontal="center" vertical="center"/>
    </xf>
    <xf numFmtId="0" fontId="0" fillId="78" borderId="0" xfId="0" applyFont="1" applyFill="1" applyBorder="1" applyAlignment="1">
      <alignment horizontal="center" vertical="center" wrapText="1"/>
    </xf>
    <xf numFmtId="0" fontId="0" fillId="78" borderId="0" xfId="0" applyFont="1" applyFill="1" applyBorder="1" applyAlignment="1">
      <alignment vertical="center" wrapText="1"/>
    </xf>
    <xf numFmtId="0" fontId="66" fillId="78" borderId="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vertical="center" wrapText="1"/>
    </xf>
    <xf numFmtId="0" fontId="13" fillId="60" borderId="3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vertical="center" wrapText="1"/>
    </xf>
    <xf numFmtId="0" fontId="13" fillId="60" borderId="32" xfId="0" applyFont="1" applyFill="1" applyBorder="1" applyAlignment="1">
      <alignment vertical="center"/>
    </xf>
    <xf numFmtId="0" fontId="11" fillId="52" borderId="32" xfId="0" applyFont="1" applyFill="1" applyBorder="1" applyAlignment="1">
      <alignment horizontal="center" vertical="center" wrapText="1"/>
    </xf>
    <xf numFmtId="0" fontId="0" fillId="76" borderId="10" xfId="0" applyFont="1" applyFill="1" applyBorder="1" applyAlignment="1">
      <alignment vertical="center"/>
    </xf>
    <xf numFmtId="0" fontId="71" fillId="60" borderId="11" xfId="0" applyFont="1" applyFill="1" applyBorder="1" applyAlignment="1">
      <alignment vertical="center" wrapText="1"/>
    </xf>
    <xf numFmtId="0" fontId="71" fillId="60" borderId="13" xfId="0" applyFont="1" applyFill="1" applyBorder="1" applyAlignment="1">
      <alignment vertical="center" wrapText="1"/>
    </xf>
    <xf numFmtId="0" fontId="71" fillId="60" borderId="19" xfId="0" applyFont="1" applyFill="1" applyBorder="1" applyAlignment="1">
      <alignment horizontal="right" vertical="center"/>
    </xf>
    <xf numFmtId="0" fontId="71" fillId="60" borderId="11" xfId="0" applyFont="1" applyFill="1" applyBorder="1" applyAlignment="1">
      <alignment horizontal="right" vertical="center"/>
    </xf>
    <xf numFmtId="0" fontId="71" fillId="60" borderId="12" xfId="0" applyFont="1" applyFill="1" applyBorder="1" applyAlignment="1">
      <alignment horizontal="right" vertical="center"/>
    </xf>
    <xf numFmtId="0" fontId="17" fillId="60" borderId="11" xfId="0" applyFont="1" applyFill="1" applyBorder="1" applyAlignment="1">
      <alignment horizontal="right" vertical="center" wrapText="1"/>
    </xf>
    <xf numFmtId="0" fontId="16" fillId="60" borderId="19" xfId="0" applyFont="1" applyFill="1" applyBorder="1" applyAlignment="1">
      <alignment horizontal="right" vertical="center" wrapText="1"/>
    </xf>
    <xf numFmtId="0" fontId="66" fillId="60" borderId="15" xfId="0" applyFont="1" applyFill="1" applyBorder="1" applyAlignment="1">
      <alignment horizontal="center" vertical="center"/>
    </xf>
    <xf numFmtId="0" fontId="71" fillId="60" borderId="19" xfId="0" applyFont="1" applyFill="1" applyBorder="1" applyAlignment="1">
      <alignment horizontal="right" vertical="center" wrapText="1"/>
    </xf>
    <xf numFmtId="0" fontId="71" fillId="60" borderId="11" xfId="0" applyFont="1" applyFill="1" applyBorder="1" applyAlignment="1">
      <alignment horizontal="right" vertical="center"/>
    </xf>
    <xf numFmtId="0" fontId="71" fillId="76" borderId="12" xfId="0" applyFont="1" applyFill="1" applyBorder="1" applyAlignment="1">
      <alignment vertical="center" wrapText="1"/>
    </xf>
    <xf numFmtId="0" fontId="76" fillId="76" borderId="13" xfId="0" applyFont="1" applyFill="1" applyBorder="1" applyAlignment="1">
      <alignment vertical="center" wrapText="1"/>
    </xf>
    <xf numFmtId="0" fontId="78" fillId="76" borderId="11" xfId="0" applyFont="1" applyFill="1" applyBorder="1" applyAlignment="1">
      <alignment horizontal="right" vertical="center" wrapText="1"/>
    </xf>
    <xf numFmtId="0" fontId="71" fillId="60" borderId="13" xfId="0" applyFont="1" applyFill="1" applyBorder="1" applyAlignment="1">
      <alignment vertical="center"/>
    </xf>
    <xf numFmtId="0" fontId="71" fillId="60" borderId="19" xfId="0" applyFont="1" applyFill="1" applyBorder="1" applyAlignment="1">
      <alignment vertical="center"/>
    </xf>
    <xf numFmtId="0" fontId="71" fillId="60" borderId="12" xfId="0" applyFont="1" applyFill="1" applyBorder="1" applyAlignment="1">
      <alignment horizontal="right" vertical="center"/>
    </xf>
    <xf numFmtId="0" fontId="77" fillId="60" borderId="11" xfId="0" applyFont="1" applyFill="1" applyBorder="1" applyAlignment="1">
      <alignment horizontal="right" vertical="center"/>
    </xf>
    <xf numFmtId="0" fontId="71" fillId="60" borderId="13" xfId="0" applyFont="1" applyFill="1" applyBorder="1" applyAlignment="1">
      <alignment horizontal="right" vertical="center"/>
    </xf>
    <xf numFmtId="0" fontId="71" fillId="79" borderId="12" xfId="0" applyFont="1" applyFill="1" applyBorder="1" applyAlignment="1">
      <alignment horizontal="right" vertical="center"/>
    </xf>
    <xf numFmtId="0" fontId="71" fillId="76" borderId="11" xfId="0" applyFont="1" applyFill="1" applyBorder="1" applyAlignment="1">
      <alignment horizontal="right" vertical="center" wrapText="1"/>
    </xf>
    <xf numFmtId="0" fontId="71" fillId="76" borderId="19" xfId="0" applyFont="1" applyFill="1" applyBorder="1" applyAlignment="1">
      <alignment horizontal="right" vertical="center" wrapText="1"/>
    </xf>
    <xf numFmtId="0" fontId="71" fillId="76" borderId="13" xfId="0" applyFont="1" applyFill="1" applyBorder="1" applyAlignment="1">
      <alignment horizontal="right" vertical="center" wrapText="1"/>
    </xf>
    <xf numFmtId="0" fontId="71" fillId="79" borderId="0" xfId="0" applyFont="1" applyFill="1" applyBorder="1" applyAlignment="1">
      <alignment vertical="center"/>
    </xf>
    <xf numFmtId="0" fontId="71" fillId="79" borderId="17" xfId="0" applyFont="1" applyFill="1" applyBorder="1" applyAlignment="1">
      <alignment vertical="center"/>
    </xf>
    <xf numFmtId="0" fontId="71" fillId="60" borderId="0" xfId="0" applyFont="1" applyFill="1" applyBorder="1" applyAlignment="1">
      <alignment vertical="center"/>
    </xf>
    <xf numFmtId="0" fontId="71" fillId="60" borderId="0" xfId="0" applyFont="1" applyFill="1" applyBorder="1" applyAlignment="1">
      <alignment horizontal="center" vertical="center"/>
    </xf>
    <xf numFmtId="0" fontId="71" fillId="60" borderId="12" xfId="0" applyFont="1" applyFill="1" applyBorder="1" applyAlignment="1">
      <alignment vertical="center" wrapText="1"/>
    </xf>
    <xf numFmtId="0" fontId="71" fillId="60" borderId="14" xfId="0" applyFont="1" applyFill="1" applyBorder="1" applyAlignment="1">
      <alignment vertical="center"/>
    </xf>
    <xf numFmtId="0" fontId="71" fillId="60" borderId="16" xfId="0" applyFont="1" applyFill="1" applyBorder="1" applyAlignment="1">
      <alignment vertical="center"/>
    </xf>
    <xf numFmtId="0" fontId="71" fillId="60" borderId="17" xfId="0" applyFont="1" applyFill="1" applyBorder="1" applyAlignment="1">
      <alignment horizontal="left" vertical="center"/>
    </xf>
    <xf numFmtId="0" fontId="71" fillId="60" borderId="17" xfId="0" applyFont="1" applyFill="1" applyBorder="1" applyAlignment="1">
      <alignment vertical="center"/>
    </xf>
    <xf numFmtId="0" fontId="17" fillId="60" borderId="13" xfId="0" applyFont="1" applyFill="1" applyBorder="1" applyAlignment="1">
      <alignment horizontal="right" vertical="center" wrapText="1"/>
    </xf>
    <xf numFmtId="0" fontId="17" fillId="60" borderId="12" xfId="0" applyFont="1" applyFill="1" applyBorder="1" applyAlignment="1">
      <alignment horizontal="right" vertical="center" wrapText="1"/>
    </xf>
    <xf numFmtId="0" fontId="71" fillId="60" borderId="15" xfId="0" applyFont="1" applyFill="1" applyBorder="1" applyAlignment="1">
      <alignment vertical="center"/>
    </xf>
    <xf numFmtId="0" fontId="71" fillId="60" borderId="18" xfId="0" applyFont="1" applyFill="1" applyBorder="1" applyAlignment="1">
      <alignment vertical="center"/>
    </xf>
    <xf numFmtId="0" fontId="16" fillId="52" borderId="11" xfId="0" applyFont="1" applyFill="1" applyBorder="1" applyAlignment="1">
      <alignment horizontal="right" vertical="center" wrapText="1"/>
    </xf>
    <xf numFmtId="0" fontId="16" fillId="52" borderId="13" xfId="0" applyFont="1" applyFill="1" applyBorder="1" applyAlignment="1">
      <alignment horizontal="right" vertical="center" wrapText="1"/>
    </xf>
    <xf numFmtId="0" fontId="16" fillId="52" borderId="14" xfId="0" applyFont="1" applyFill="1" applyBorder="1" applyAlignment="1">
      <alignment vertical="center" wrapText="1"/>
    </xf>
    <xf numFmtId="0" fontId="16" fillId="52" borderId="15" xfId="0" applyFont="1" applyFill="1" applyBorder="1" applyAlignment="1">
      <alignment vertical="center" wrapText="1"/>
    </xf>
    <xf numFmtId="0" fontId="16" fillId="52" borderId="16" xfId="0" applyFont="1" applyFill="1" applyBorder="1" applyAlignment="1">
      <alignment vertical="center" wrapText="1"/>
    </xf>
    <xf numFmtId="0" fontId="16" fillId="52" borderId="18" xfId="0" applyFont="1" applyFill="1" applyBorder="1" applyAlignment="1">
      <alignment vertical="center" wrapText="1"/>
    </xf>
    <xf numFmtId="0" fontId="71" fillId="60" borderId="19" xfId="0" applyFont="1" applyFill="1" applyBorder="1" applyAlignment="1">
      <alignment vertical="center" wrapText="1"/>
    </xf>
    <xf numFmtId="0" fontId="71" fillId="12" borderId="19" xfId="0" applyFont="1" applyFill="1" applyBorder="1" applyAlignment="1">
      <alignment vertical="center" wrapText="1"/>
    </xf>
    <xf numFmtId="0" fontId="71" fillId="12" borderId="12" xfId="0" applyFont="1" applyFill="1" applyBorder="1" applyAlignment="1">
      <alignment vertical="center" wrapText="1"/>
    </xf>
    <xf numFmtId="0" fontId="71" fillId="12" borderId="13" xfId="0" applyFont="1" applyFill="1" applyBorder="1" applyAlignment="1">
      <alignment horizontal="right" vertical="center"/>
    </xf>
    <xf numFmtId="0" fontId="71" fillId="12" borderId="19" xfId="0" applyFont="1" applyFill="1" applyBorder="1" applyAlignment="1">
      <alignment horizontal="right" vertical="center"/>
    </xf>
    <xf numFmtId="0" fontId="66" fillId="60" borderId="0" xfId="0" applyFont="1" applyFill="1" applyBorder="1" applyAlignment="1">
      <alignment vertical="center"/>
    </xf>
    <xf numFmtId="0" fontId="13" fillId="12" borderId="10" xfId="0" applyFont="1" applyFill="1" applyBorder="1" applyAlignment="1">
      <alignment horizontal="center" vertical="center" wrapText="1"/>
    </xf>
    <xf numFmtId="0" fontId="13" fillId="80" borderId="10" xfId="0" applyFont="1" applyFill="1" applyBorder="1" applyAlignment="1">
      <alignment horizontal="center" vertical="center" wrapText="1"/>
    </xf>
    <xf numFmtId="0" fontId="71" fillId="80" borderId="19" xfId="0" applyFont="1" applyFill="1" applyBorder="1" applyAlignment="1">
      <alignment vertical="center" wrapText="1"/>
    </xf>
    <xf numFmtId="0" fontId="71" fillId="80" borderId="12" xfId="0" applyFont="1" applyFill="1" applyBorder="1" applyAlignment="1">
      <alignment vertical="center" wrapText="1"/>
    </xf>
    <xf numFmtId="0" fontId="71" fillId="80" borderId="13" xfId="0" applyFont="1" applyFill="1" applyBorder="1" applyAlignment="1">
      <alignment horizontal="right" vertical="center"/>
    </xf>
    <xf numFmtId="0" fontId="71" fillId="80" borderId="19" xfId="0" applyFont="1" applyFill="1" applyBorder="1" applyAlignment="1">
      <alignment horizontal="right" vertical="center"/>
    </xf>
    <xf numFmtId="0" fontId="0" fillId="80" borderId="14" xfId="0" applyFont="1" applyFill="1" applyBorder="1" applyAlignment="1">
      <alignment horizontal="center" vertical="center"/>
    </xf>
    <xf numFmtId="0" fontId="13" fillId="60" borderId="0" xfId="0" applyFont="1" applyFill="1" applyBorder="1" applyAlignment="1">
      <alignment vertical="center"/>
    </xf>
    <xf numFmtId="0" fontId="13" fillId="60" borderId="0" xfId="0" applyFont="1" applyFill="1" applyBorder="1" applyAlignment="1">
      <alignment vertical="center"/>
    </xf>
    <xf numFmtId="0" fontId="71" fillId="15" borderId="19" xfId="0" applyFont="1" applyFill="1" applyBorder="1" applyAlignment="1">
      <alignment vertical="center" wrapText="1"/>
    </xf>
    <xf numFmtId="0" fontId="71" fillId="15" borderId="12" xfId="0" applyFont="1" applyFill="1" applyBorder="1" applyAlignment="1">
      <alignment vertical="center" wrapText="1"/>
    </xf>
    <xf numFmtId="0" fontId="71" fillId="17" borderId="19" xfId="0" applyFont="1" applyFill="1" applyBorder="1" applyAlignment="1">
      <alignment vertical="center" wrapText="1"/>
    </xf>
    <xf numFmtId="0" fontId="71" fillId="17" borderId="12" xfId="0" applyFont="1" applyFill="1" applyBorder="1" applyAlignment="1">
      <alignment vertical="center" wrapText="1"/>
    </xf>
    <xf numFmtId="0" fontId="71" fillId="17" borderId="13" xfId="0" applyFont="1" applyFill="1" applyBorder="1" applyAlignment="1">
      <alignment horizontal="right" vertical="center"/>
    </xf>
    <xf numFmtId="0" fontId="71" fillId="17" borderId="19" xfId="0" applyFont="1" applyFill="1" applyBorder="1" applyAlignment="1">
      <alignment horizontal="right" vertical="center"/>
    </xf>
    <xf numFmtId="0" fontId="0" fillId="17" borderId="14" xfId="0" applyFont="1" applyFill="1" applyBorder="1" applyAlignment="1">
      <alignment horizontal="center" vertical="center"/>
    </xf>
    <xf numFmtId="0" fontId="13" fillId="17" borderId="10" xfId="0" applyFont="1" applyFill="1" applyBorder="1" applyAlignment="1">
      <alignment horizontal="center" vertical="center" wrapText="1"/>
    </xf>
    <xf numFmtId="0" fontId="13" fillId="81" borderId="10" xfId="0" applyFont="1" applyFill="1" applyBorder="1" applyAlignment="1">
      <alignment horizontal="center" vertical="center" wrapText="1"/>
    </xf>
    <xf numFmtId="0" fontId="71" fillId="81" borderId="19" xfId="0" applyFont="1" applyFill="1" applyBorder="1" applyAlignment="1">
      <alignment vertical="center" wrapText="1"/>
    </xf>
    <xf numFmtId="0" fontId="71" fillId="81" borderId="12" xfId="0" applyFont="1" applyFill="1" applyBorder="1" applyAlignment="1">
      <alignment vertical="center" wrapText="1"/>
    </xf>
    <xf numFmtId="0" fontId="71" fillId="81" borderId="13" xfId="0" applyFont="1" applyFill="1" applyBorder="1" applyAlignment="1">
      <alignment horizontal="right" vertical="center"/>
    </xf>
    <xf numFmtId="0" fontId="0" fillId="81" borderId="14" xfId="0" applyFont="1" applyFill="1" applyBorder="1" applyAlignment="1">
      <alignment horizontal="center" vertical="center"/>
    </xf>
    <xf numFmtId="0" fontId="77" fillId="81" borderId="0" xfId="0" applyFont="1" applyFill="1" applyBorder="1" applyAlignment="1">
      <alignment horizontal="right" vertical="center"/>
    </xf>
    <xf numFmtId="0" fontId="71" fillId="81" borderId="19" xfId="0" applyFont="1" applyFill="1" applyBorder="1" applyAlignment="1">
      <alignment horizontal="right" vertical="center"/>
    </xf>
    <xf numFmtId="0" fontId="0" fillId="60" borderId="23" xfId="0" applyFont="1" applyFill="1" applyBorder="1" applyAlignment="1">
      <alignment vertical="center"/>
    </xf>
    <xf numFmtId="0" fontId="13" fillId="15" borderId="32" xfId="0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center" vertical="center" wrapText="1"/>
    </xf>
    <xf numFmtId="0" fontId="71" fillId="15" borderId="13" xfId="0" applyFont="1" applyFill="1" applyBorder="1" applyAlignment="1">
      <alignment vertical="center" wrapText="1"/>
    </xf>
    <xf numFmtId="0" fontId="71" fillId="60" borderId="24" xfId="0" applyFont="1" applyFill="1" applyBorder="1" applyAlignment="1">
      <alignment vertical="center"/>
    </xf>
    <xf numFmtId="0" fontId="71" fillId="60" borderId="20" xfId="0" applyFont="1" applyFill="1" applyBorder="1" applyAlignment="1">
      <alignment vertical="center"/>
    </xf>
    <xf numFmtId="0" fontId="71" fillId="15" borderId="13" xfId="0" applyFont="1" applyFill="1" applyBorder="1" applyAlignment="1">
      <alignment horizontal="right" vertical="center"/>
    </xf>
    <xf numFmtId="0" fontId="71" fillId="15" borderId="19" xfId="0" applyFont="1" applyFill="1" applyBorder="1" applyAlignment="1">
      <alignment horizontal="right" vertical="center"/>
    </xf>
    <xf numFmtId="0" fontId="0" fillId="15" borderId="14" xfId="0" applyFont="1" applyFill="1" applyBorder="1" applyAlignment="1">
      <alignment horizontal="center" vertical="center"/>
    </xf>
    <xf numFmtId="0" fontId="0" fillId="60" borderId="0" xfId="0" applyFont="1" applyFill="1" applyAlignment="1">
      <alignment horizontal="center" vertical="center"/>
    </xf>
    <xf numFmtId="0" fontId="0" fillId="60" borderId="0" xfId="0" applyFont="1" applyFill="1" applyAlignment="1">
      <alignment/>
    </xf>
    <xf numFmtId="0" fontId="0" fillId="60" borderId="0" xfId="0" applyFont="1" applyFill="1" applyAlignment="1">
      <alignment horizontal="center"/>
    </xf>
    <xf numFmtId="0" fontId="82" fillId="82" borderId="10" xfId="0" applyFont="1" applyFill="1" applyBorder="1" applyAlignment="1">
      <alignment horizontal="center" vertical="center"/>
    </xf>
    <xf numFmtId="0" fontId="82" fillId="83" borderId="10" xfId="0" applyFont="1" applyFill="1" applyBorder="1" applyAlignment="1">
      <alignment horizontal="center" vertical="center"/>
    </xf>
    <xf numFmtId="0" fontId="83" fillId="83" borderId="10" xfId="0" applyFont="1" applyFill="1" applyBorder="1" applyAlignment="1">
      <alignment horizontal="left" vertical="center"/>
    </xf>
    <xf numFmtId="0" fontId="51" fillId="83" borderId="10" xfId="34" applyFont="1" applyFill="1" applyBorder="1" applyAlignment="1" applyProtection="1">
      <alignment horizontal="left" vertical="center"/>
      <protection/>
    </xf>
    <xf numFmtId="0" fontId="83" fillId="83" borderId="10" xfId="0" applyFont="1" applyFill="1" applyBorder="1" applyAlignment="1">
      <alignment horizontal="center" vertical="center"/>
    </xf>
    <xf numFmtId="0" fontId="0" fillId="60" borderId="10" xfId="0" applyFont="1" applyFill="1" applyBorder="1" applyAlignment="1">
      <alignment horizontal="center" vertical="center"/>
    </xf>
    <xf numFmtId="0" fontId="83" fillId="82" borderId="10" xfId="0" applyFont="1" applyFill="1" applyBorder="1" applyAlignment="1">
      <alignment horizontal="left" vertical="center"/>
    </xf>
    <xf numFmtId="0" fontId="51" fillId="82" borderId="10" xfId="34" applyFont="1" applyFill="1" applyBorder="1" applyAlignment="1" applyProtection="1">
      <alignment horizontal="left" vertical="center"/>
      <protection/>
    </xf>
    <xf numFmtId="0" fontId="83" fillId="82" borderId="10" xfId="0" applyFont="1" applyFill="1" applyBorder="1" applyAlignment="1">
      <alignment horizontal="center" vertical="center"/>
    </xf>
    <xf numFmtId="0" fontId="0" fillId="17" borderId="20" xfId="0" applyFont="1" applyFill="1" applyBorder="1" applyAlignment="1">
      <alignment vertical="center"/>
    </xf>
    <xf numFmtId="0" fontId="0" fillId="17" borderId="18" xfId="0" applyFont="1" applyFill="1" applyBorder="1" applyAlignment="1">
      <alignment vertical="center"/>
    </xf>
    <xf numFmtId="0" fontId="66" fillId="17" borderId="14" xfId="0" applyFont="1" applyFill="1" applyBorder="1" applyAlignment="1">
      <alignment horizontal="center" vertical="center"/>
    </xf>
    <xf numFmtId="0" fontId="0" fillId="17" borderId="16" xfId="0" applyFont="1" applyFill="1" applyBorder="1" applyAlignment="1">
      <alignment horizontal="center" vertical="center"/>
    </xf>
    <xf numFmtId="0" fontId="0" fillId="80" borderId="20" xfId="0" applyFont="1" applyFill="1" applyBorder="1" applyAlignment="1">
      <alignment vertical="center"/>
    </xf>
    <xf numFmtId="0" fontId="0" fillId="80" borderId="18" xfId="0" applyFont="1" applyFill="1" applyBorder="1" applyAlignment="1">
      <alignment vertical="center"/>
    </xf>
    <xf numFmtId="0" fontId="71" fillId="80" borderId="11" xfId="0" applyFont="1" applyFill="1" applyBorder="1" applyAlignment="1">
      <alignment vertical="center" wrapText="1"/>
    </xf>
    <xf numFmtId="0" fontId="0" fillId="81" borderId="16" xfId="0" applyFont="1" applyFill="1" applyBorder="1" applyAlignment="1">
      <alignment horizontal="center" vertical="center"/>
    </xf>
    <xf numFmtId="0" fontId="66" fillId="81" borderId="14" xfId="0" applyFont="1" applyFill="1" applyBorder="1" applyAlignment="1">
      <alignment horizontal="center" vertical="center"/>
    </xf>
    <xf numFmtId="0" fontId="0" fillId="15" borderId="16" xfId="0" applyFont="1" applyFill="1" applyBorder="1" applyAlignment="1">
      <alignment horizontal="center" vertical="center"/>
    </xf>
    <xf numFmtId="0" fontId="17" fillId="15" borderId="11" xfId="0" applyFont="1" applyFill="1" applyBorder="1" applyAlignment="1">
      <alignment vertical="center" wrapText="1"/>
    </xf>
    <xf numFmtId="0" fontId="84" fillId="15" borderId="14" xfId="0" applyFont="1" applyFill="1" applyBorder="1" applyAlignment="1">
      <alignment horizontal="center" vertical="center"/>
    </xf>
    <xf numFmtId="0" fontId="85" fillId="15" borderId="14" xfId="0" applyFont="1" applyFill="1" applyBorder="1" applyAlignment="1">
      <alignment horizontal="center" vertical="center"/>
    </xf>
    <xf numFmtId="0" fontId="71" fillId="17" borderId="11" xfId="0" applyFont="1" applyFill="1" applyBorder="1" applyAlignment="1">
      <alignment vertical="center" wrapText="1"/>
    </xf>
    <xf numFmtId="0" fontId="71" fillId="60" borderId="13" xfId="0" applyFont="1" applyFill="1" applyBorder="1" applyAlignment="1">
      <alignment horizontal="right" vertical="center"/>
    </xf>
    <xf numFmtId="0" fontId="66" fillId="60" borderId="15" xfId="0" applyFont="1" applyFill="1" applyBorder="1" applyAlignment="1">
      <alignment vertical="center"/>
    </xf>
    <xf numFmtId="0" fontId="0" fillId="60" borderId="15" xfId="0" applyFont="1" applyFill="1" applyBorder="1" applyAlignment="1">
      <alignment vertical="center"/>
    </xf>
    <xf numFmtId="0" fontId="0" fillId="60" borderId="18" xfId="0" applyFont="1" applyFill="1" applyBorder="1" applyAlignment="1">
      <alignment vertical="center"/>
    </xf>
    <xf numFmtId="0" fontId="0" fillId="60" borderId="15" xfId="0" applyFont="1" applyFill="1" applyBorder="1" applyAlignment="1">
      <alignment horizontal="center" vertical="center"/>
    </xf>
    <xf numFmtId="0" fontId="17" fillId="60" borderId="13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83" fillId="6" borderId="10" xfId="0" applyFont="1" applyFill="1" applyBorder="1" applyAlignment="1">
      <alignment horizontal="center" vertical="center"/>
    </xf>
    <xf numFmtId="0" fontId="16" fillId="60" borderId="19" xfId="0" applyFont="1" applyFill="1" applyBorder="1" applyAlignment="1">
      <alignment horizontal="right" vertical="center"/>
    </xf>
    <xf numFmtId="0" fontId="71" fillId="12" borderId="11" xfId="0" applyFont="1" applyFill="1" applyBorder="1" applyAlignment="1">
      <alignment vertical="center" wrapText="1"/>
    </xf>
    <xf numFmtId="0" fontId="86" fillId="12" borderId="16" xfId="0" applyFont="1" applyFill="1" applyBorder="1" applyAlignment="1">
      <alignment vertical="center"/>
    </xf>
    <xf numFmtId="0" fontId="0" fillId="12" borderId="24" xfId="0" applyFont="1" applyFill="1" applyBorder="1" applyAlignment="1">
      <alignment horizontal="center" vertical="center"/>
    </xf>
    <xf numFmtId="0" fontId="0" fillId="12" borderId="20" xfId="0" applyFont="1" applyFill="1" applyBorder="1" applyAlignment="1">
      <alignment horizontal="center" vertical="center"/>
    </xf>
    <xf numFmtId="0" fontId="66" fillId="80" borderId="14" xfId="0" applyFont="1" applyFill="1" applyBorder="1" applyAlignment="1">
      <alignment horizontal="center" vertical="center"/>
    </xf>
    <xf numFmtId="0" fontId="0" fillId="80" borderId="16" xfId="0" applyFont="1" applyFill="1" applyBorder="1" applyAlignment="1">
      <alignment horizontal="center" vertical="center"/>
    </xf>
    <xf numFmtId="0" fontId="71" fillId="81" borderId="11" xfId="0" applyFont="1" applyFill="1" applyBorder="1" applyAlignment="1">
      <alignment horizontal="right" vertical="center" wrapText="1"/>
    </xf>
    <xf numFmtId="0" fontId="87" fillId="12" borderId="19" xfId="0" applyFont="1" applyFill="1" applyBorder="1" applyAlignment="1">
      <alignment horizontal="center" vertical="center"/>
    </xf>
    <xf numFmtId="0" fontId="71" fillId="84" borderId="12" xfId="0" applyFont="1" applyFill="1" applyBorder="1" applyAlignment="1">
      <alignment vertical="center" wrapText="1"/>
    </xf>
    <xf numFmtId="0" fontId="71" fillId="84" borderId="13" xfId="0" applyFont="1" applyFill="1" applyBorder="1" applyAlignment="1">
      <alignment horizontal="right" vertical="center"/>
    </xf>
    <xf numFmtId="0" fontId="0" fillId="84" borderId="20" xfId="0" applyFont="1" applyFill="1" applyBorder="1" applyAlignment="1">
      <alignment vertical="center"/>
    </xf>
    <xf numFmtId="0" fontId="0" fillId="84" borderId="18" xfId="0" applyFont="1" applyFill="1" applyBorder="1" applyAlignment="1">
      <alignment vertical="center"/>
    </xf>
    <xf numFmtId="0" fontId="71" fillId="85" borderId="12" xfId="0" applyFont="1" applyFill="1" applyBorder="1" applyAlignment="1">
      <alignment vertical="center" wrapText="1"/>
    </xf>
    <xf numFmtId="0" fontId="71" fillId="85" borderId="13" xfId="0" applyFont="1" applyFill="1" applyBorder="1" applyAlignment="1">
      <alignment horizontal="right" vertical="center"/>
    </xf>
    <xf numFmtId="0" fontId="71" fillId="86" borderId="11" xfId="0" applyFont="1" applyFill="1" applyBorder="1" applyAlignment="1">
      <alignment vertical="center" wrapText="1"/>
    </xf>
    <xf numFmtId="0" fontId="66" fillId="86" borderId="14" xfId="0" applyFont="1" applyFill="1" applyBorder="1" applyAlignment="1">
      <alignment horizontal="center" vertical="center"/>
    </xf>
    <xf numFmtId="0" fontId="0" fillId="86" borderId="14" xfId="0" applyFont="1" applyFill="1" applyBorder="1" applyAlignment="1">
      <alignment horizontal="center" vertical="center"/>
    </xf>
    <xf numFmtId="0" fontId="0" fillId="86" borderId="16" xfId="0" applyFont="1" applyFill="1" applyBorder="1" applyAlignment="1">
      <alignment horizontal="center" vertical="center"/>
    </xf>
    <xf numFmtId="0" fontId="71" fillId="87" borderId="11" xfId="0" applyFont="1" applyFill="1" applyBorder="1" applyAlignment="1">
      <alignment vertical="center" wrapText="1"/>
    </xf>
    <xf numFmtId="0" fontId="66" fillId="87" borderId="14" xfId="0" applyFont="1" applyFill="1" applyBorder="1" applyAlignment="1">
      <alignment horizontal="center" vertical="center"/>
    </xf>
    <xf numFmtId="0" fontId="0" fillId="87" borderId="14" xfId="0" applyFont="1" applyFill="1" applyBorder="1" applyAlignment="1">
      <alignment horizontal="center" vertical="center"/>
    </xf>
    <xf numFmtId="0" fontId="0" fillId="87" borderId="16" xfId="0" applyFont="1" applyFill="1" applyBorder="1" applyAlignment="1">
      <alignment horizontal="center" vertical="center"/>
    </xf>
    <xf numFmtId="0" fontId="17" fillId="88" borderId="11" xfId="0" applyFont="1" applyFill="1" applyBorder="1" applyAlignment="1">
      <alignment vertical="center" wrapText="1"/>
    </xf>
    <xf numFmtId="0" fontId="84" fillId="88" borderId="14" xfId="0" applyFont="1" applyFill="1" applyBorder="1" applyAlignment="1">
      <alignment horizontal="center" vertical="center"/>
    </xf>
    <xf numFmtId="0" fontId="0" fillId="88" borderId="14" xfId="0" applyFont="1" applyFill="1" applyBorder="1" applyAlignment="1">
      <alignment horizontal="center" vertical="center"/>
    </xf>
    <xf numFmtId="0" fontId="0" fillId="88" borderId="14" xfId="0" applyFont="1" applyFill="1" applyBorder="1" applyAlignment="1">
      <alignment horizontal="center" vertical="center"/>
    </xf>
    <xf numFmtId="0" fontId="0" fillId="88" borderId="16" xfId="0" applyFont="1" applyFill="1" applyBorder="1" applyAlignment="1">
      <alignment horizontal="center" vertical="center"/>
    </xf>
    <xf numFmtId="0" fontId="13" fillId="85" borderId="10" xfId="0" applyFont="1" applyFill="1" applyBorder="1" applyAlignment="1">
      <alignment horizontal="center" vertical="center" wrapText="1"/>
    </xf>
    <xf numFmtId="0" fontId="13" fillId="89" borderId="10" xfId="0" applyFont="1" applyFill="1" applyBorder="1" applyAlignment="1">
      <alignment horizontal="center" vertical="center" wrapText="1"/>
    </xf>
    <xf numFmtId="0" fontId="13" fillId="86" borderId="10" xfId="0" applyFont="1" applyFill="1" applyBorder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 wrapText="1"/>
    </xf>
    <xf numFmtId="0" fontId="13" fillId="90" borderId="10" xfId="0" applyFont="1" applyFill="1" applyBorder="1" applyAlignment="1">
      <alignment horizontal="center" vertical="center" wrapText="1"/>
    </xf>
    <xf numFmtId="0" fontId="82" fillId="82" borderId="10" xfId="0" applyFont="1" applyFill="1" applyBorder="1" applyAlignment="1">
      <alignment horizontal="center" vertical="center"/>
    </xf>
    <xf numFmtId="0" fontId="83" fillId="82" borderId="10" xfId="0" applyFont="1" applyFill="1" applyBorder="1" applyAlignment="1">
      <alignment horizontal="center" vertical="center"/>
    </xf>
    <xf numFmtId="0" fontId="77" fillId="60" borderId="0" xfId="0" applyFont="1" applyFill="1" applyBorder="1" applyAlignment="1">
      <alignment horizontal="right" vertical="center"/>
    </xf>
    <xf numFmtId="0" fontId="16" fillId="60" borderId="11" xfId="0" applyFont="1" applyFill="1" applyBorder="1" applyAlignment="1">
      <alignment horizontal="right" vertical="center" wrapText="1"/>
    </xf>
    <xf numFmtId="0" fontId="16" fillId="60" borderId="13" xfId="0" applyFont="1" applyFill="1" applyBorder="1" applyAlignment="1">
      <alignment horizontal="right" vertical="center" wrapText="1"/>
    </xf>
    <xf numFmtId="0" fontId="66" fillId="80" borderId="15" xfId="0" applyFont="1" applyFill="1" applyBorder="1" applyAlignment="1">
      <alignment horizontal="center" vertical="center"/>
    </xf>
    <xf numFmtId="0" fontId="0" fillId="80" borderId="15" xfId="0" applyFont="1" applyFill="1" applyBorder="1" applyAlignment="1">
      <alignment horizontal="center" vertical="center"/>
    </xf>
    <xf numFmtId="0" fontId="66" fillId="17" borderId="15" xfId="0" applyFont="1" applyFill="1" applyBorder="1" applyAlignment="1">
      <alignment horizontal="center" vertical="center"/>
    </xf>
    <xf numFmtId="0" fontId="0" fillId="17" borderId="15" xfId="0" applyFont="1" applyFill="1" applyBorder="1" applyAlignment="1">
      <alignment horizontal="center" vertical="center"/>
    </xf>
    <xf numFmtId="0" fontId="0" fillId="17" borderId="18" xfId="0" applyFont="1" applyFill="1" applyBorder="1" applyAlignment="1">
      <alignment horizontal="center" vertical="center"/>
    </xf>
    <xf numFmtId="0" fontId="0" fillId="80" borderId="18" xfId="0" applyFont="1" applyFill="1" applyBorder="1" applyAlignment="1">
      <alignment horizontal="center" vertical="center"/>
    </xf>
    <xf numFmtId="0" fontId="71" fillId="17" borderId="19" xfId="0" applyFont="1" applyFill="1" applyBorder="1" applyAlignment="1">
      <alignment vertical="center" wrapText="1"/>
    </xf>
    <xf numFmtId="0" fontId="0" fillId="60" borderId="14" xfId="0" applyFont="1" applyFill="1" applyBorder="1" applyAlignment="1">
      <alignment vertical="center" wrapText="1"/>
    </xf>
    <xf numFmtId="0" fontId="71" fillId="17" borderId="13" xfId="0" applyFont="1" applyFill="1" applyBorder="1" applyAlignment="1">
      <alignment vertical="center" wrapText="1"/>
    </xf>
    <xf numFmtId="0" fontId="71" fillId="80" borderId="13" xfId="0" applyFont="1" applyFill="1" applyBorder="1" applyAlignment="1">
      <alignment vertical="center" wrapText="1"/>
    </xf>
    <xf numFmtId="0" fontId="17" fillId="80" borderId="13" xfId="0" applyFont="1" applyFill="1" applyBorder="1" applyAlignment="1">
      <alignment vertical="center" wrapText="1"/>
    </xf>
    <xf numFmtId="0" fontId="17" fillId="80" borderId="19" xfId="0" applyFont="1" applyFill="1" applyBorder="1" applyAlignment="1">
      <alignment vertical="center" wrapText="1"/>
    </xf>
    <xf numFmtId="0" fontId="77" fillId="80" borderId="19" xfId="0" applyFont="1" applyFill="1" applyBorder="1" applyAlignment="1">
      <alignment horizontal="right" vertical="center"/>
    </xf>
    <xf numFmtId="0" fontId="71" fillId="60" borderId="19" xfId="0" applyFont="1" applyFill="1" applyBorder="1" applyAlignment="1">
      <alignment horizontal="right" vertical="center" wrapText="1"/>
    </xf>
    <xf numFmtId="0" fontId="71" fillId="18" borderId="19" xfId="0" applyFont="1" applyFill="1" applyBorder="1" applyAlignment="1">
      <alignment vertical="center" wrapText="1"/>
    </xf>
    <xf numFmtId="0" fontId="71" fillId="18" borderId="13" xfId="0" applyFont="1" applyFill="1" applyBorder="1" applyAlignment="1">
      <alignment horizontal="right" vertical="center"/>
    </xf>
    <xf numFmtId="0" fontId="71" fillId="18" borderId="12" xfId="0" applyFont="1" applyFill="1" applyBorder="1" applyAlignment="1">
      <alignment vertical="center" wrapText="1"/>
    </xf>
    <xf numFmtId="0" fontId="71" fillId="17" borderId="11" xfId="0" applyFont="1" applyFill="1" applyBorder="1" applyAlignment="1">
      <alignment horizontal="right" vertical="center"/>
    </xf>
    <xf numFmtId="0" fontId="66" fillId="60" borderId="24" xfId="0" applyFont="1" applyFill="1" applyBorder="1" applyAlignment="1">
      <alignment horizontal="center" vertical="center"/>
    </xf>
    <xf numFmtId="0" fontId="0" fillId="60" borderId="20" xfId="0" applyFont="1" applyFill="1" applyBorder="1" applyAlignment="1">
      <alignment horizontal="center" vertical="center"/>
    </xf>
    <xf numFmtId="0" fontId="16" fillId="60" borderId="12" xfId="0" applyFont="1" applyFill="1" applyBorder="1" applyAlignment="1">
      <alignment horizontal="right" vertical="center" wrapText="1"/>
    </xf>
    <xf numFmtId="0" fontId="87" fillId="60" borderId="14" xfId="0" applyFont="1" applyFill="1" applyBorder="1" applyAlignment="1">
      <alignment horizontal="center" vertical="center"/>
    </xf>
    <xf numFmtId="0" fontId="66" fillId="60" borderId="24" xfId="0" applyFont="1" applyFill="1" applyBorder="1" applyAlignment="1">
      <alignment vertical="center"/>
    </xf>
    <xf numFmtId="0" fontId="71" fillId="60" borderId="11" xfId="0" applyFont="1" applyFill="1" applyBorder="1" applyAlignment="1">
      <alignment horizontal="right" vertical="center" wrapText="1"/>
    </xf>
    <xf numFmtId="0" fontId="0" fillId="80" borderId="18" xfId="0" applyFont="1" applyFill="1" applyBorder="1" applyAlignment="1">
      <alignment horizontal="center" vertical="center"/>
    </xf>
    <xf numFmtId="0" fontId="66" fillId="80" borderId="15" xfId="0" applyFont="1" applyFill="1" applyBorder="1" applyAlignment="1">
      <alignment horizontal="center" vertical="center"/>
    </xf>
    <xf numFmtId="0" fontId="0" fillId="80" borderId="15" xfId="0" applyFont="1" applyFill="1" applyBorder="1" applyAlignment="1">
      <alignment horizontal="center" vertical="center"/>
    </xf>
    <xf numFmtId="0" fontId="66" fillId="17" borderId="15" xfId="0" applyFont="1" applyFill="1" applyBorder="1" applyAlignment="1">
      <alignment horizontal="center" vertical="center"/>
    </xf>
    <xf numFmtId="0" fontId="0" fillId="17" borderId="15" xfId="0" applyFont="1" applyFill="1" applyBorder="1" applyAlignment="1">
      <alignment horizontal="center" vertical="center"/>
    </xf>
    <xf numFmtId="0" fontId="0" fillId="17" borderId="18" xfId="0" applyFont="1" applyFill="1" applyBorder="1" applyAlignment="1">
      <alignment horizontal="center" vertical="center"/>
    </xf>
    <xf numFmtId="0" fontId="71" fillId="18" borderId="19" xfId="0" applyFont="1" applyFill="1" applyBorder="1" applyAlignment="1">
      <alignment horizontal="right" vertical="center"/>
    </xf>
    <xf numFmtId="0" fontId="17" fillId="18" borderId="13" xfId="0" applyFont="1" applyFill="1" applyBorder="1" applyAlignment="1">
      <alignment horizontal="right" vertical="center" wrapText="1"/>
    </xf>
    <xf numFmtId="0" fontId="71" fillId="60" borderId="11" xfId="0" applyFont="1" applyFill="1" applyBorder="1" applyAlignment="1">
      <alignment vertical="center"/>
    </xf>
    <xf numFmtId="0" fontId="16" fillId="78" borderId="11" xfId="0" applyFont="1" applyFill="1" applyBorder="1" applyAlignment="1">
      <alignment vertical="center" wrapText="1"/>
    </xf>
    <xf numFmtId="0" fontId="17" fillId="80" borderId="12" xfId="0" applyFont="1" applyFill="1" applyBorder="1" applyAlignment="1">
      <alignment vertical="center" wrapText="1"/>
    </xf>
    <xf numFmtId="0" fontId="16" fillId="80" borderId="13" xfId="0" applyFont="1" applyFill="1" applyBorder="1" applyAlignment="1">
      <alignment horizontal="right" vertical="center" wrapText="1"/>
    </xf>
    <xf numFmtId="0" fontId="16" fillId="80" borderId="11" xfId="0" applyFont="1" applyFill="1" applyBorder="1" applyAlignment="1">
      <alignment horizontal="right" vertical="center" wrapText="1"/>
    </xf>
    <xf numFmtId="0" fontId="71" fillId="60" borderId="19" xfId="0" applyFont="1" applyFill="1" applyBorder="1" applyAlignment="1">
      <alignment horizontal="right" vertical="center"/>
    </xf>
    <xf numFmtId="0" fontId="16" fillId="80" borderId="19" xfId="0" applyFont="1" applyFill="1" applyBorder="1" applyAlignment="1">
      <alignment horizontal="right" vertical="center" wrapText="1"/>
    </xf>
    <xf numFmtId="0" fontId="66" fillId="60" borderId="14" xfId="0" applyFont="1" applyFill="1" applyBorder="1" applyAlignment="1">
      <alignment vertical="center"/>
    </xf>
    <xf numFmtId="0" fontId="77" fillId="60" borderId="19" xfId="0" applyFont="1" applyFill="1" applyBorder="1" applyAlignment="1">
      <alignment horizontal="right" vertical="center"/>
    </xf>
    <xf numFmtId="0" fontId="71" fillId="18" borderId="13" xfId="0" applyFont="1" applyFill="1" applyBorder="1" applyAlignment="1">
      <alignment vertical="center" wrapText="1"/>
    </xf>
    <xf numFmtId="0" fontId="71" fillId="78" borderId="19" xfId="0" applyFont="1" applyFill="1" applyBorder="1" applyAlignment="1">
      <alignment vertical="center"/>
    </xf>
    <xf numFmtId="0" fontId="71" fillId="78" borderId="13" xfId="0" applyFont="1" applyFill="1" applyBorder="1" applyAlignment="1">
      <alignment vertical="center" wrapText="1"/>
    </xf>
    <xf numFmtId="0" fontId="0" fillId="52" borderId="0" xfId="0" applyFont="1" applyFill="1" applyBorder="1" applyAlignment="1">
      <alignment vertical="center"/>
    </xf>
    <xf numFmtId="0" fontId="0" fillId="52" borderId="0" xfId="0" applyFont="1" applyFill="1" applyBorder="1" applyAlignment="1">
      <alignment horizontal="center" vertical="center"/>
    </xf>
    <xf numFmtId="178" fontId="0" fillId="52" borderId="0" xfId="0" applyNumberFormat="1" applyFont="1" applyFill="1" applyAlignment="1">
      <alignment vertical="center"/>
    </xf>
    <xf numFmtId="0" fontId="71" fillId="60" borderId="0" xfId="0" applyFont="1" applyFill="1" applyBorder="1" applyAlignment="1">
      <alignment horizontal="left" vertical="center"/>
    </xf>
    <xf numFmtId="0" fontId="0" fillId="60" borderId="0" xfId="0" applyFont="1" applyFill="1" applyBorder="1" applyAlignment="1">
      <alignment horizontal="center" vertical="center"/>
    </xf>
    <xf numFmtId="0" fontId="0" fillId="52" borderId="0" xfId="0" applyFont="1" applyFill="1" applyBorder="1" applyAlignment="1">
      <alignment vertical="center"/>
    </xf>
    <xf numFmtId="0" fontId="0" fillId="60" borderId="0" xfId="0" applyFont="1" applyFill="1" applyBorder="1" applyAlignment="1">
      <alignment vertical="center"/>
    </xf>
    <xf numFmtId="0" fontId="0" fillId="60" borderId="16" xfId="0" applyFont="1" applyFill="1" applyBorder="1" applyAlignment="1">
      <alignment vertical="center"/>
    </xf>
    <xf numFmtId="0" fontId="0" fillId="60" borderId="17" xfId="0" applyFont="1" applyFill="1" applyBorder="1" applyAlignment="1">
      <alignment vertical="center"/>
    </xf>
    <xf numFmtId="0" fontId="0" fillId="60" borderId="0" xfId="0" applyFont="1" applyFill="1" applyAlignment="1">
      <alignment vertical="center"/>
    </xf>
    <xf numFmtId="0" fontId="0" fillId="60" borderId="14" xfId="0" applyFont="1" applyFill="1" applyBorder="1" applyAlignment="1">
      <alignment horizontal="left" vertical="center"/>
    </xf>
    <xf numFmtId="0" fontId="0" fillId="60" borderId="16" xfId="0" applyFont="1" applyFill="1" applyBorder="1" applyAlignment="1">
      <alignment horizontal="left" vertical="center"/>
    </xf>
    <xf numFmtId="0" fontId="0" fillId="60" borderId="18" xfId="0" applyFont="1" applyFill="1" applyBorder="1" applyAlignment="1">
      <alignment horizontal="left" vertical="center"/>
    </xf>
    <xf numFmtId="0" fontId="0" fillId="60" borderId="0" xfId="0" applyFont="1" applyFill="1" applyBorder="1" applyAlignment="1">
      <alignment horizontal="left" vertical="center"/>
    </xf>
    <xf numFmtId="0" fontId="0" fillId="60" borderId="24" xfId="0" applyFont="1" applyFill="1" applyBorder="1" applyAlignment="1">
      <alignment vertical="center"/>
    </xf>
    <xf numFmtId="0" fontId="0" fillId="60" borderId="17" xfId="0" applyFont="1" applyFill="1" applyBorder="1" applyAlignment="1">
      <alignment horizontal="left" vertical="center"/>
    </xf>
    <xf numFmtId="0" fontId="0" fillId="60" borderId="20" xfId="0" applyFont="1" applyFill="1" applyBorder="1" applyAlignment="1">
      <alignment vertical="center"/>
    </xf>
    <xf numFmtId="0" fontId="0" fillId="60" borderId="14" xfId="0" applyFont="1" applyFill="1" applyBorder="1" applyAlignment="1">
      <alignment horizontal="center" vertical="center"/>
    </xf>
    <xf numFmtId="0" fontId="0" fillId="60" borderId="15" xfId="0" applyFont="1" applyFill="1" applyBorder="1" applyAlignment="1">
      <alignment horizontal="center" vertical="center"/>
    </xf>
    <xf numFmtId="0" fontId="0" fillId="60" borderId="18" xfId="0" applyFont="1" applyFill="1" applyBorder="1" applyAlignment="1">
      <alignment horizontal="center" vertical="center"/>
    </xf>
    <xf numFmtId="0" fontId="0" fillId="60" borderId="0" xfId="0" applyFont="1" applyFill="1" applyAlignment="1">
      <alignment horizontal="center" vertical="center"/>
    </xf>
    <xf numFmtId="0" fontId="0" fillId="60" borderId="15" xfId="0" applyFont="1" applyFill="1" applyBorder="1" applyAlignment="1">
      <alignment vertical="center"/>
    </xf>
    <xf numFmtId="0" fontId="0" fillId="60" borderId="18" xfId="0" applyFont="1" applyFill="1" applyBorder="1" applyAlignment="1">
      <alignment vertical="center"/>
    </xf>
    <xf numFmtId="0" fontId="66" fillId="60" borderId="14" xfId="0" applyFont="1" applyFill="1" applyBorder="1" applyAlignment="1">
      <alignment horizontal="center" vertical="center"/>
    </xf>
    <xf numFmtId="178" fontId="0" fillId="52" borderId="0" xfId="0" applyNumberFormat="1" applyFont="1" applyFill="1" applyBorder="1" applyAlignment="1">
      <alignment horizontal="center" vertical="center"/>
    </xf>
    <xf numFmtId="178" fontId="0" fillId="52" borderId="0" xfId="0" applyNumberFormat="1" applyFont="1" applyFill="1" applyBorder="1" applyAlignment="1">
      <alignment horizontal="center" vertical="center"/>
    </xf>
    <xf numFmtId="0" fontId="71" fillId="60" borderId="0" xfId="0" applyFont="1" applyFill="1" applyBorder="1" applyAlignment="1">
      <alignment vertical="center"/>
    </xf>
    <xf numFmtId="0" fontId="0" fillId="60" borderId="0" xfId="0" applyFont="1" applyFill="1" applyBorder="1" applyAlignment="1">
      <alignment vertical="center"/>
    </xf>
    <xf numFmtId="0" fontId="71" fillId="69" borderId="11" xfId="0" applyFont="1" applyFill="1" applyBorder="1" applyAlignment="1">
      <alignment horizontal="center" vertical="center"/>
    </xf>
    <xf numFmtId="0" fontId="71" fillId="69" borderId="14" xfId="0" applyFont="1" applyFill="1" applyBorder="1" applyAlignment="1">
      <alignment horizontal="center" vertical="center"/>
    </xf>
    <xf numFmtId="0" fontId="71" fillId="69" borderId="16" xfId="0" applyFont="1" applyFill="1" applyBorder="1" applyAlignment="1">
      <alignment horizontal="center" vertical="center"/>
    </xf>
    <xf numFmtId="0" fontId="71" fillId="69" borderId="19" xfId="0" applyFont="1" applyFill="1" applyBorder="1" applyAlignment="1">
      <alignment horizontal="center" vertical="center"/>
    </xf>
    <xf numFmtId="0" fontId="71" fillId="69" borderId="24" xfId="0" applyFont="1" applyFill="1" applyBorder="1" applyAlignment="1">
      <alignment horizontal="center" vertical="center"/>
    </xf>
    <xf numFmtId="0" fontId="71" fillId="69" borderId="20" xfId="0" applyFont="1" applyFill="1" applyBorder="1" applyAlignment="1">
      <alignment horizontal="center" vertical="center"/>
    </xf>
    <xf numFmtId="0" fontId="71" fillId="69" borderId="11" xfId="0" applyFont="1" applyFill="1" applyBorder="1" applyAlignment="1">
      <alignment vertical="center"/>
    </xf>
    <xf numFmtId="0" fontId="71" fillId="69" borderId="14" xfId="0" applyFont="1" applyFill="1" applyBorder="1" applyAlignment="1">
      <alignment vertical="center"/>
    </xf>
    <xf numFmtId="0" fontId="71" fillId="69" borderId="16" xfId="0" applyFont="1" applyFill="1" applyBorder="1" applyAlignment="1">
      <alignment vertical="center"/>
    </xf>
    <xf numFmtId="0" fontId="0" fillId="60" borderId="24" xfId="0" applyFont="1" applyFill="1" applyBorder="1" applyAlignment="1">
      <alignment horizontal="center" vertical="center"/>
    </xf>
    <xf numFmtId="0" fontId="66" fillId="60" borderId="15" xfId="0" applyFont="1" applyFill="1" applyBorder="1" applyAlignment="1">
      <alignment horizontal="center" vertical="center"/>
    </xf>
    <xf numFmtId="0" fontId="72" fillId="60" borderId="18" xfId="0" applyFont="1" applyFill="1" applyBorder="1" applyAlignment="1">
      <alignment vertical="center"/>
    </xf>
    <xf numFmtId="178" fontId="0" fillId="76" borderId="11" xfId="0" applyNumberFormat="1" applyFont="1" applyFill="1" applyBorder="1" applyAlignment="1">
      <alignment vertical="center"/>
    </xf>
    <xf numFmtId="178" fontId="0" fillId="76" borderId="14" xfId="0" applyNumberFormat="1" applyFont="1" applyFill="1" applyBorder="1" applyAlignment="1">
      <alignment vertical="center"/>
    </xf>
    <xf numFmtId="178" fontId="0" fillId="76" borderId="16" xfId="0" applyNumberFormat="1" applyFont="1" applyFill="1" applyBorder="1" applyAlignment="1">
      <alignment vertical="center"/>
    </xf>
    <xf numFmtId="0" fontId="0" fillId="76" borderId="10" xfId="0" applyFont="1" applyFill="1" applyBorder="1" applyAlignment="1">
      <alignment vertical="center"/>
    </xf>
    <xf numFmtId="0" fontId="71" fillId="60" borderId="11" xfId="0" applyFont="1" applyFill="1" applyBorder="1" applyAlignment="1">
      <alignment vertical="center" wrapText="1"/>
    </xf>
    <xf numFmtId="0" fontId="71" fillId="60" borderId="13" xfId="0" applyFont="1" applyFill="1" applyBorder="1" applyAlignment="1">
      <alignment vertical="center" wrapText="1"/>
    </xf>
    <xf numFmtId="0" fontId="71" fillId="60" borderId="19" xfId="0" applyFont="1" applyFill="1" applyBorder="1" applyAlignment="1">
      <alignment horizontal="right" vertical="center"/>
    </xf>
    <xf numFmtId="0" fontId="71" fillId="60" borderId="11" xfId="0" applyFont="1" applyFill="1" applyBorder="1" applyAlignment="1">
      <alignment horizontal="right" vertical="center"/>
    </xf>
    <xf numFmtId="0" fontId="71" fillId="60" borderId="12" xfId="0" applyFont="1" applyFill="1" applyBorder="1" applyAlignment="1">
      <alignment horizontal="right" vertical="center"/>
    </xf>
    <xf numFmtId="0" fontId="17" fillId="60" borderId="11" xfId="0" applyFont="1" applyFill="1" applyBorder="1" applyAlignment="1">
      <alignment horizontal="right" vertical="center" wrapText="1"/>
    </xf>
    <xf numFmtId="0" fontId="66" fillId="60" borderId="15" xfId="0" applyFont="1" applyFill="1" applyBorder="1" applyAlignment="1">
      <alignment horizontal="center" vertical="center"/>
    </xf>
    <xf numFmtId="0" fontId="71" fillId="60" borderId="11" xfId="0" applyFont="1" applyFill="1" applyBorder="1" applyAlignment="1">
      <alignment horizontal="right" vertical="center"/>
    </xf>
    <xf numFmtId="0" fontId="78" fillId="76" borderId="11" xfId="0" applyFont="1" applyFill="1" applyBorder="1" applyAlignment="1">
      <alignment horizontal="right" vertical="center" wrapText="1"/>
    </xf>
    <xf numFmtId="0" fontId="71" fillId="60" borderId="13" xfId="0" applyFont="1" applyFill="1" applyBorder="1" applyAlignment="1">
      <alignment vertical="center"/>
    </xf>
    <xf numFmtId="0" fontId="71" fillId="60" borderId="19" xfId="0" applyFont="1" applyFill="1" applyBorder="1" applyAlignment="1">
      <alignment vertical="center"/>
    </xf>
    <xf numFmtId="0" fontId="71" fillId="60" borderId="12" xfId="0" applyFont="1" applyFill="1" applyBorder="1" applyAlignment="1">
      <alignment horizontal="right" vertical="center"/>
    </xf>
    <xf numFmtId="0" fontId="77" fillId="60" borderId="11" xfId="0" applyFont="1" applyFill="1" applyBorder="1" applyAlignment="1">
      <alignment horizontal="right" vertical="center"/>
    </xf>
    <xf numFmtId="0" fontId="71" fillId="60" borderId="13" xfId="0" applyFont="1" applyFill="1" applyBorder="1" applyAlignment="1">
      <alignment horizontal="right" vertical="center"/>
    </xf>
    <xf numFmtId="0" fontId="71" fillId="76" borderId="11" xfId="0" applyFont="1" applyFill="1" applyBorder="1" applyAlignment="1">
      <alignment horizontal="right" vertical="center" wrapText="1"/>
    </xf>
    <xf numFmtId="0" fontId="71" fillId="76" borderId="19" xfId="0" applyFont="1" applyFill="1" applyBorder="1" applyAlignment="1">
      <alignment horizontal="right" vertical="center" wrapText="1"/>
    </xf>
    <xf numFmtId="0" fontId="71" fillId="76" borderId="13" xfId="0" applyFont="1" applyFill="1" applyBorder="1" applyAlignment="1">
      <alignment horizontal="right" vertical="center" wrapText="1"/>
    </xf>
    <xf numFmtId="0" fontId="71" fillId="60" borderId="0" xfId="0" applyFont="1" applyFill="1" applyBorder="1" applyAlignment="1">
      <alignment vertical="center"/>
    </xf>
    <xf numFmtId="0" fontId="71" fillId="60" borderId="0" xfId="0" applyFont="1" applyFill="1" applyBorder="1" applyAlignment="1">
      <alignment horizontal="center" vertical="center"/>
    </xf>
    <xf numFmtId="0" fontId="71" fillId="60" borderId="12" xfId="0" applyFont="1" applyFill="1" applyBorder="1" applyAlignment="1">
      <alignment vertical="center" wrapText="1"/>
    </xf>
    <xf numFmtId="0" fontId="71" fillId="60" borderId="14" xfId="0" applyFont="1" applyFill="1" applyBorder="1" applyAlignment="1">
      <alignment vertical="center"/>
    </xf>
    <xf numFmtId="0" fontId="71" fillId="60" borderId="16" xfId="0" applyFont="1" applyFill="1" applyBorder="1" applyAlignment="1">
      <alignment vertical="center"/>
    </xf>
    <xf numFmtId="0" fontId="71" fillId="60" borderId="17" xfId="0" applyFont="1" applyFill="1" applyBorder="1" applyAlignment="1">
      <alignment horizontal="left" vertical="center"/>
    </xf>
    <xf numFmtId="0" fontId="71" fillId="60" borderId="17" xfId="0" applyFont="1" applyFill="1" applyBorder="1" applyAlignment="1">
      <alignment vertical="center"/>
    </xf>
    <xf numFmtId="0" fontId="17" fillId="60" borderId="13" xfId="0" applyFont="1" applyFill="1" applyBorder="1" applyAlignment="1">
      <alignment horizontal="right" vertical="center" wrapText="1"/>
    </xf>
    <xf numFmtId="0" fontId="17" fillId="60" borderId="12" xfId="0" applyFont="1" applyFill="1" applyBorder="1" applyAlignment="1">
      <alignment horizontal="right" vertical="center" wrapText="1"/>
    </xf>
    <xf numFmtId="0" fontId="71" fillId="60" borderId="15" xfId="0" applyFont="1" applyFill="1" applyBorder="1" applyAlignment="1">
      <alignment vertical="center"/>
    </xf>
    <xf numFmtId="0" fontId="71" fillId="60" borderId="18" xfId="0" applyFont="1" applyFill="1" applyBorder="1" applyAlignment="1">
      <alignment vertical="center"/>
    </xf>
    <xf numFmtId="0" fontId="71" fillId="60" borderId="19" xfId="0" applyFont="1" applyFill="1" applyBorder="1" applyAlignment="1">
      <alignment vertical="center" wrapText="1"/>
    </xf>
    <xf numFmtId="0" fontId="13" fillId="12" borderId="10" xfId="0" applyFont="1" applyFill="1" applyBorder="1" applyAlignment="1">
      <alignment horizontal="center" vertical="center" wrapText="1"/>
    </xf>
    <xf numFmtId="0" fontId="13" fillId="80" borderId="10" xfId="0" applyFont="1" applyFill="1" applyBorder="1" applyAlignment="1">
      <alignment horizontal="center" vertical="center" wrapText="1"/>
    </xf>
    <xf numFmtId="0" fontId="13" fillId="60" borderId="0" xfId="0" applyFont="1" applyFill="1" applyBorder="1" applyAlignment="1">
      <alignment vertical="center"/>
    </xf>
    <xf numFmtId="0" fontId="71" fillId="17" borderId="19" xfId="0" applyFont="1" applyFill="1" applyBorder="1" applyAlignment="1">
      <alignment vertical="center" wrapText="1"/>
    </xf>
    <xf numFmtId="0" fontId="71" fillId="17" borderId="12" xfId="0" applyFont="1" applyFill="1" applyBorder="1" applyAlignment="1">
      <alignment vertical="center" wrapText="1"/>
    </xf>
    <xf numFmtId="0" fontId="71" fillId="17" borderId="13" xfId="0" applyFont="1" applyFill="1" applyBorder="1" applyAlignment="1">
      <alignment horizontal="right" vertical="center"/>
    </xf>
    <xf numFmtId="0" fontId="0" fillId="17" borderId="14" xfId="0" applyFont="1" applyFill="1" applyBorder="1" applyAlignment="1">
      <alignment horizontal="center" vertical="center"/>
    </xf>
    <xf numFmtId="0" fontId="13" fillId="17" borderId="10" xfId="0" applyFont="1" applyFill="1" applyBorder="1" applyAlignment="1">
      <alignment horizontal="center" vertical="center" wrapText="1"/>
    </xf>
    <xf numFmtId="0" fontId="13" fillId="81" borderId="10" xfId="0" applyFont="1" applyFill="1" applyBorder="1" applyAlignment="1">
      <alignment horizontal="center" vertical="center" wrapText="1"/>
    </xf>
    <xf numFmtId="0" fontId="0" fillId="60" borderId="23" xfId="0" applyFont="1" applyFill="1" applyBorder="1" applyAlignment="1">
      <alignment vertical="center"/>
    </xf>
    <xf numFmtId="0" fontId="13" fillId="15" borderId="10" xfId="0" applyFont="1" applyFill="1" applyBorder="1" applyAlignment="1">
      <alignment horizontal="center" vertical="center" wrapText="1"/>
    </xf>
    <xf numFmtId="0" fontId="71" fillId="60" borderId="24" xfId="0" applyFont="1" applyFill="1" applyBorder="1" applyAlignment="1">
      <alignment vertical="center"/>
    </xf>
    <xf numFmtId="0" fontId="71" fillId="60" borderId="20" xfId="0" applyFont="1" applyFill="1" applyBorder="1" applyAlignment="1">
      <alignment vertical="center"/>
    </xf>
    <xf numFmtId="0" fontId="0" fillId="17" borderId="20" xfId="0" applyFont="1" applyFill="1" applyBorder="1" applyAlignment="1">
      <alignment vertical="center"/>
    </xf>
    <xf numFmtId="0" fontId="0" fillId="17" borderId="18" xfId="0" applyFont="1" applyFill="1" applyBorder="1" applyAlignment="1">
      <alignment vertical="center"/>
    </xf>
    <xf numFmtId="0" fontId="66" fillId="17" borderId="14" xfId="0" applyFont="1" applyFill="1" applyBorder="1" applyAlignment="1">
      <alignment horizontal="center" vertical="center"/>
    </xf>
    <xf numFmtId="0" fontId="0" fillId="17" borderId="16" xfId="0" applyFont="1" applyFill="1" applyBorder="1" applyAlignment="1">
      <alignment horizontal="center" vertical="center"/>
    </xf>
    <xf numFmtId="0" fontId="0" fillId="80" borderId="20" xfId="0" applyFont="1" applyFill="1" applyBorder="1" applyAlignment="1">
      <alignment vertical="center"/>
    </xf>
    <xf numFmtId="0" fontId="0" fillId="80" borderId="18" xfId="0" applyFont="1" applyFill="1" applyBorder="1" applyAlignment="1">
      <alignment vertical="center"/>
    </xf>
    <xf numFmtId="0" fontId="71" fillId="60" borderId="13" xfId="0" applyFont="1" applyFill="1" applyBorder="1" applyAlignment="1">
      <alignment horizontal="right" vertical="center"/>
    </xf>
    <xf numFmtId="0" fontId="16" fillId="60" borderId="19" xfId="0" applyFont="1" applyFill="1" applyBorder="1" applyAlignment="1">
      <alignment horizontal="right" vertical="center"/>
    </xf>
    <xf numFmtId="0" fontId="77" fillId="60" borderId="0" xfId="0" applyFont="1" applyFill="1" applyBorder="1" applyAlignment="1">
      <alignment horizontal="right" vertical="center"/>
    </xf>
    <xf numFmtId="0" fontId="16" fillId="60" borderId="13" xfId="0" applyFont="1" applyFill="1" applyBorder="1" applyAlignment="1">
      <alignment horizontal="right" vertical="center" wrapText="1"/>
    </xf>
    <xf numFmtId="0" fontId="66" fillId="80" borderId="15" xfId="0" applyFont="1" applyFill="1" applyBorder="1" applyAlignment="1">
      <alignment horizontal="center" vertical="center"/>
    </xf>
    <xf numFmtId="0" fontId="0" fillId="80" borderId="15" xfId="0" applyFont="1" applyFill="1" applyBorder="1" applyAlignment="1">
      <alignment horizontal="center" vertical="center"/>
    </xf>
    <xf numFmtId="0" fontId="66" fillId="17" borderId="15" xfId="0" applyFont="1" applyFill="1" applyBorder="1" applyAlignment="1">
      <alignment horizontal="center" vertical="center"/>
    </xf>
    <xf numFmtId="0" fontId="0" fillId="17" borderId="15" xfId="0" applyFont="1" applyFill="1" applyBorder="1" applyAlignment="1">
      <alignment horizontal="center" vertical="center"/>
    </xf>
    <xf numFmtId="0" fontId="0" fillId="17" borderId="18" xfId="0" applyFont="1" applyFill="1" applyBorder="1" applyAlignment="1">
      <alignment horizontal="center" vertical="center"/>
    </xf>
    <xf numFmtId="0" fontId="0" fillId="80" borderId="18" xfId="0" applyFont="1" applyFill="1" applyBorder="1" applyAlignment="1">
      <alignment horizontal="center" vertical="center"/>
    </xf>
    <xf numFmtId="0" fontId="71" fillId="17" borderId="19" xfId="0" applyFont="1" applyFill="1" applyBorder="1" applyAlignment="1">
      <alignment vertical="center" wrapText="1"/>
    </xf>
    <xf numFmtId="0" fontId="71" fillId="17" borderId="13" xfId="0" applyFont="1" applyFill="1" applyBorder="1" applyAlignment="1">
      <alignment vertical="center" wrapText="1"/>
    </xf>
    <xf numFmtId="0" fontId="17" fillId="80" borderId="13" xfId="0" applyFont="1" applyFill="1" applyBorder="1" applyAlignment="1">
      <alignment vertical="center" wrapText="1"/>
    </xf>
    <xf numFmtId="0" fontId="17" fillId="80" borderId="19" xfId="0" applyFont="1" applyFill="1" applyBorder="1" applyAlignment="1">
      <alignment vertical="center" wrapText="1"/>
    </xf>
    <xf numFmtId="0" fontId="71" fillId="60" borderId="19" xfId="0" applyFont="1" applyFill="1" applyBorder="1" applyAlignment="1">
      <alignment horizontal="right" vertical="center" wrapText="1"/>
    </xf>
    <xf numFmtId="0" fontId="71" fillId="18" borderId="19" xfId="0" applyFont="1" applyFill="1" applyBorder="1" applyAlignment="1">
      <alignment vertical="center" wrapText="1"/>
    </xf>
    <xf numFmtId="0" fontId="71" fillId="18" borderId="13" xfId="0" applyFont="1" applyFill="1" applyBorder="1" applyAlignment="1">
      <alignment horizontal="right" vertical="center"/>
    </xf>
    <xf numFmtId="0" fontId="71" fillId="18" borderId="12" xfId="0" applyFont="1" applyFill="1" applyBorder="1" applyAlignment="1">
      <alignment vertical="center" wrapText="1"/>
    </xf>
    <xf numFmtId="0" fontId="71" fillId="17" borderId="11" xfId="0" applyFont="1" applyFill="1" applyBorder="1" applyAlignment="1">
      <alignment horizontal="right" vertical="center"/>
    </xf>
    <xf numFmtId="0" fontId="66" fillId="60" borderId="24" xfId="0" applyFont="1" applyFill="1" applyBorder="1" applyAlignment="1">
      <alignment horizontal="center" vertical="center"/>
    </xf>
    <xf numFmtId="0" fontId="0" fillId="60" borderId="20" xfId="0" applyFont="1" applyFill="1" applyBorder="1" applyAlignment="1">
      <alignment horizontal="center" vertical="center"/>
    </xf>
    <xf numFmtId="0" fontId="16" fillId="60" borderId="12" xfId="0" applyFont="1" applyFill="1" applyBorder="1" applyAlignment="1">
      <alignment horizontal="right" vertical="center" wrapText="1"/>
    </xf>
    <xf numFmtId="0" fontId="87" fillId="60" borderId="14" xfId="0" applyFont="1" applyFill="1" applyBorder="1" applyAlignment="1">
      <alignment horizontal="center" vertical="center"/>
    </xf>
    <xf numFmtId="0" fontId="66" fillId="60" borderId="24" xfId="0" applyFont="1" applyFill="1" applyBorder="1" applyAlignment="1">
      <alignment vertical="center"/>
    </xf>
    <xf numFmtId="0" fontId="71" fillId="60" borderId="11" xfId="0" applyFont="1" applyFill="1" applyBorder="1" applyAlignment="1">
      <alignment horizontal="right" vertical="center" wrapText="1"/>
    </xf>
    <xf numFmtId="0" fontId="71" fillId="18" borderId="19" xfId="0" applyFont="1" applyFill="1" applyBorder="1" applyAlignment="1">
      <alignment horizontal="right" vertical="center"/>
    </xf>
    <xf numFmtId="0" fontId="17" fillId="18" borderId="13" xfId="0" applyFont="1" applyFill="1" applyBorder="1" applyAlignment="1">
      <alignment horizontal="right" vertical="center" wrapText="1"/>
    </xf>
    <xf numFmtId="0" fontId="16" fillId="78" borderId="11" xfId="0" applyFont="1" applyFill="1" applyBorder="1" applyAlignment="1">
      <alignment vertical="center" wrapText="1"/>
    </xf>
    <xf numFmtId="0" fontId="17" fillId="80" borderId="12" xfId="0" applyFont="1" applyFill="1" applyBorder="1" applyAlignment="1">
      <alignment vertical="center" wrapText="1"/>
    </xf>
    <xf numFmtId="0" fontId="16" fillId="80" borderId="13" xfId="0" applyFont="1" applyFill="1" applyBorder="1" applyAlignment="1">
      <alignment horizontal="right" vertical="center" wrapText="1"/>
    </xf>
    <xf numFmtId="0" fontId="16" fillId="80" borderId="11" xfId="0" applyFont="1" applyFill="1" applyBorder="1" applyAlignment="1">
      <alignment horizontal="right" vertical="center" wrapText="1"/>
    </xf>
    <xf numFmtId="0" fontId="71" fillId="60" borderId="19" xfId="0" applyFont="1" applyFill="1" applyBorder="1" applyAlignment="1">
      <alignment horizontal="right" vertical="center"/>
    </xf>
    <xf numFmtId="0" fontId="16" fillId="80" borderId="19" xfId="0" applyFont="1" applyFill="1" applyBorder="1" applyAlignment="1">
      <alignment horizontal="right" vertical="center" wrapText="1"/>
    </xf>
    <xf numFmtId="0" fontId="77" fillId="60" borderId="19" xfId="0" applyFont="1" applyFill="1" applyBorder="1" applyAlignment="1">
      <alignment horizontal="right" vertical="center"/>
    </xf>
    <xf numFmtId="0" fontId="71" fillId="18" borderId="13" xfId="0" applyFont="1" applyFill="1" applyBorder="1" applyAlignment="1">
      <alignment vertical="center" wrapText="1"/>
    </xf>
    <xf numFmtId="0" fontId="71" fillId="78" borderId="19" xfId="0" applyFont="1" applyFill="1" applyBorder="1" applyAlignment="1">
      <alignment vertical="center"/>
    </xf>
    <xf numFmtId="0" fontId="71" fillId="78" borderId="13" xfId="0" applyFont="1" applyFill="1" applyBorder="1" applyAlignment="1">
      <alignment vertical="center" wrapText="1"/>
    </xf>
    <xf numFmtId="0" fontId="0" fillId="60" borderId="0" xfId="0" applyFill="1" applyAlignment="1">
      <alignment/>
    </xf>
    <xf numFmtId="0" fontId="83" fillId="82" borderId="10" xfId="0" applyFont="1" applyFill="1" applyBorder="1" applyAlignment="1">
      <alignment horizontal="center" vertical="center"/>
    </xf>
    <xf numFmtId="0" fontId="82" fillId="82" borderId="10" xfId="0" applyFont="1" applyFill="1" applyBorder="1" applyAlignment="1">
      <alignment horizontal="center" vertical="center"/>
    </xf>
    <xf numFmtId="0" fontId="83" fillId="82" borderId="10" xfId="0" applyFont="1" applyFill="1" applyBorder="1" applyAlignment="1">
      <alignment horizontal="center" vertical="center"/>
    </xf>
    <xf numFmtId="0" fontId="51" fillId="82" borderId="10" xfId="34" applyFont="1" applyFill="1" applyBorder="1" applyAlignment="1" applyProtection="1">
      <alignment horizontal="left" vertical="center"/>
      <protection/>
    </xf>
    <xf numFmtId="0" fontId="0" fillId="60" borderId="10" xfId="0" applyFont="1" applyFill="1" applyBorder="1" applyAlignment="1">
      <alignment horizontal="center"/>
    </xf>
    <xf numFmtId="0" fontId="71" fillId="78" borderId="13" xfId="0" applyFont="1" applyFill="1" applyBorder="1" applyAlignment="1">
      <alignment horizontal="right" vertical="center"/>
    </xf>
    <xf numFmtId="0" fontId="16" fillId="78" borderId="19" xfId="0" applyFont="1" applyFill="1" applyBorder="1" applyAlignment="1">
      <alignment vertical="center" wrapText="1"/>
    </xf>
    <xf numFmtId="0" fontId="71" fillId="78" borderId="19" xfId="0" applyFont="1" applyFill="1" applyBorder="1" applyAlignment="1">
      <alignment horizontal="right" vertical="center"/>
    </xf>
    <xf numFmtId="9" fontId="81" fillId="52" borderId="33" xfId="0" applyNumberFormat="1" applyFont="1" applyFill="1" applyBorder="1" applyAlignment="1">
      <alignment horizontal="center" vertical="center"/>
    </xf>
    <xf numFmtId="9" fontId="81" fillId="7" borderId="34" xfId="0" applyNumberFormat="1" applyFont="1" applyFill="1" applyBorder="1" applyAlignment="1">
      <alignment horizontal="center" vertical="center"/>
    </xf>
    <xf numFmtId="0" fontId="0" fillId="18" borderId="20" xfId="0" applyFont="1" applyFill="1" applyBorder="1" applyAlignment="1">
      <alignment horizontal="center" vertical="center"/>
    </xf>
    <xf numFmtId="0" fontId="0" fillId="80" borderId="15" xfId="0" applyFont="1" applyFill="1" applyBorder="1" applyAlignment="1">
      <alignment horizontal="center" vertical="center"/>
    </xf>
    <xf numFmtId="0" fontId="66" fillId="80" borderId="15" xfId="0" applyFont="1" applyFill="1" applyBorder="1" applyAlignment="1">
      <alignment horizontal="center" vertical="center"/>
    </xf>
    <xf numFmtId="0" fontId="0" fillId="80" borderId="18" xfId="0" applyFont="1" applyFill="1" applyBorder="1" applyAlignment="1">
      <alignment horizontal="center" vertical="center"/>
    </xf>
    <xf numFmtId="0" fontId="66" fillId="17" borderId="15" xfId="0" applyFont="1" applyFill="1" applyBorder="1" applyAlignment="1">
      <alignment horizontal="center" vertical="center"/>
    </xf>
    <xf numFmtId="0" fontId="0" fillId="17" borderId="15" xfId="0" applyFont="1" applyFill="1" applyBorder="1" applyAlignment="1">
      <alignment horizontal="center" vertical="center"/>
    </xf>
    <xf numFmtId="0" fontId="0" fillId="17" borderId="18" xfId="0" applyFont="1" applyFill="1" applyBorder="1" applyAlignment="1">
      <alignment horizontal="center" vertical="center"/>
    </xf>
    <xf numFmtId="0" fontId="71" fillId="15" borderId="13" xfId="0" applyFont="1" applyFill="1" applyBorder="1" applyAlignment="1">
      <alignment horizontal="right" vertical="center"/>
    </xf>
    <xf numFmtId="0" fontId="0" fillId="18" borderId="18" xfId="0" applyFont="1" applyFill="1" applyBorder="1" applyAlignment="1">
      <alignment horizontal="center" vertical="center"/>
    </xf>
    <xf numFmtId="0" fontId="66" fillId="80" borderId="24" xfId="0" applyFont="1" applyFill="1" applyBorder="1" applyAlignment="1">
      <alignment horizontal="center" vertical="center"/>
    </xf>
    <xf numFmtId="0" fontId="66" fillId="80" borderId="15" xfId="0" applyFont="1" applyFill="1" applyBorder="1" applyAlignment="1">
      <alignment horizontal="center" vertical="center"/>
    </xf>
    <xf numFmtId="0" fontId="0" fillId="80" borderId="24" xfId="0" applyFont="1" applyFill="1" applyBorder="1" applyAlignment="1">
      <alignment horizontal="center" vertical="center"/>
    </xf>
    <xf numFmtId="0" fontId="0" fillId="80" borderId="15" xfId="0" applyFont="1" applyFill="1" applyBorder="1" applyAlignment="1">
      <alignment horizontal="center" vertical="center"/>
    </xf>
    <xf numFmtId="0" fontId="0" fillId="80" borderId="0" xfId="0" applyFont="1" applyFill="1" applyBorder="1" applyAlignment="1">
      <alignment horizontal="center" vertical="center"/>
    </xf>
    <xf numFmtId="0" fontId="71" fillId="60" borderId="24" xfId="0" applyFont="1" applyFill="1" applyBorder="1" applyAlignment="1">
      <alignment horizontal="center" vertical="center"/>
    </xf>
    <xf numFmtId="0" fontId="71" fillId="60" borderId="20" xfId="0" applyFont="1" applyFill="1" applyBorder="1" applyAlignment="1">
      <alignment horizontal="center" vertical="center"/>
    </xf>
    <xf numFmtId="0" fontId="17" fillId="60" borderId="19" xfId="0" applyFont="1" applyFill="1" applyBorder="1" applyAlignment="1">
      <alignment horizontal="right" vertical="center" wrapText="1"/>
    </xf>
    <xf numFmtId="0" fontId="71" fillId="60" borderId="17" xfId="0" applyFont="1" applyFill="1" applyBorder="1" applyAlignment="1">
      <alignment horizontal="center" vertical="center"/>
    </xf>
    <xf numFmtId="0" fontId="71" fillId="60" borderId="14" xfId="0" applyFont="1" applyFill="1" applyBorder="1" applyAlignment="1">
      <alignment horizontal="center" vertical="center"/>
    </xf>
    <xf numFmtId="0" fontId="71" fillId="60" borderId="16" xfId="0" applyFont="1" applyFill="1" applyBorder="1" applyAlignment="1">
      <alignment horizontal="center" vertical="center"/>
    </xf>
    <xf numFmtId="0" fontId="71" fillId="15" borderId="11" xfId="0" applyFont="1" applyFill="1" applyBorder="1" applyAlignment="1">
      <alignment vertical="center" wrapText="1"/>
    </xf>
    <xf numFmtId="0" fontId="0" fillId="15" borderId="14" xfId="0" applyFont="1" applyFill="1" applyBorder="1" applyAlignment="1">
      <alignment horizontal="center" vertical="center"/>
    </xf>
    <xf numFmtId="0" fontId="71" fillId="15" borderId="16" xfId="0" applyFont="1" applyFill="1" applyBorder="1" applyAlignment="1">
      <alignment horizontal="right" vertical="center"/>
    </xf>
    <xf numFmtId="0" fontId="16" fillId="15" borderId="11" xfId="0" applyFont="1" applyFill="1" applyBorder="1" applyAlignment="1">
      <alignment horizontal="right" vertical="center" wrapText="1"/>
    </xf>
    <xf numFmtId="0" fontId="71" fillId="15" borderId="12" xfId="0" applyFont="1" applyFill="1" applyBorder="1" applyAlignment="1">
      <alignment horizontal="right" vertical="center"/>
    </xf>
    <xf numFmtId="0" fontId="80" fillId="91" borderId="24" xfId="0" applyFont="1" applyFill="1" applyBorder="1" applyAlignment="1">
      <alignment horizontal="center" vertical="center"/>
    </xf>
    <xf numFmtId="0" fontId="80" fillId="15" borderId="14" xfId="0" applyFont="1" applyFill="1" applyBorder="1" applyAlignment="1">
      <alignment horizontal="center" vertical="center"/>
    </xf>
    <xf numFmtId="0" fontId="71" fillId="15" borderId="13" xfId="0" applyFont="1" applyFill="1" applyBorder="1" applyAlignment="1">
      <alignment vertical="center"/>
    </xf>
    <xf numFmtId="0" fontId="77" fillId="15" borderId="11" xfId="0" applyFont="1" applyFill="1" applyBorder="1" applyAlignment="1">
      <alignment horizontal="right" vertical="center"/>
    </xf>
    <xf numFmtId="0" fontId="80" fillId="15" borderId="14" xfId="0" applyFont="1" applyFill="1" applyBorder="1" applyAlignment="1">
      <alignment horizontal="center" vertical="center"/>
    </xf>
    <xf numFmtId="0" fontId="13" fillId="6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92" borderId="10" xfId="0" applyFont="1" applyFill="1" applyBorder="1" applyAlignment="1">
      <alignment horizontal="left" wrapText="1"/>
    </xf>
    <xf numFmtId="0" fontId="3" fillId="9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6" fillId="76" borderId="10" xfId="0" applyFont="1" applyFill="1" applyBorder="1" applyAlignment="1">
      <alignment horizontal="center" vertical="center"/>
    </xf>
    <xf numFmtId="0" fontId="87" fillId="76" borderId="14" xfId="0" applyFont="1" applyFill="1" applyBorder="1" applyAlignment="1">
      <alignment horizontal="center" vertical="center" wrapText="1"/>
    </xf>
    <xf numFmtId="0" fontId="87" fillId="76" borderId="16" xfId="0" applyFont="1" applyFill="1" applyBorder="1" applyAlignment="1">
      <alignment horizontal="center" vertical="center" wrapText="1"/>
    </xf>
    <xf numFmtId="20" fontId="0" fillId="52" borderId="19" xfId="0" applyNumberFormat="1" applyFont="1" applyFill="1" applyBorder="1" applyAlignment="1">
      <alignment horizontal="center" vertical="center"/>
    </xf>
    <xf numFmtId="20" fontId="0" fillId="52" borderId="13" xfId="0" applyNumberFormat="1" applyFont="1" applyFill="1" applyBorder="1" applyAlignment="1">
      <alignment horizontal="center" vertical="center"/>
    </xf>
    <xf numFmtId="0" fontId="0" fillId="76" borderId="21" xfId="0" applyFont="1" applyFill="1" applyBorder="1" applyAlignment="1">
      <alignment horizontal="center" vertical="center"/>
    </xf>
    <xf numFmtId="0" fontId="0" fillId="76" borderId="22" xfId="0" applyFont="1" applyFill="1" applyBorder="1" applyAlignment="1">
      <alignment horizontal="center" vertical="center"/>
    </xf>
    <xf numFmtId="20" fontId="13" fillId="52" borderId="20" xfId="0" applyNumberFormat="1" applyFont="1" applyFill="1" applyBorder="1" applyAlignment="1">
      <alignment horizontal="center" vertical="center"/>
    </xf>
    <xf numFmtId="20" fontId="13" fillId="52" borderId="18" xfId="0" applyNumberFormat="1" applyFont="1" applyFill="1" applyBorder="1" applyAlignment="1">
      <alignment horizontal="center" vertical="center"/>
    </xf>
    <xf numFmtId="0" fontId="0" fillId="18" borderId="24" xfId="0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/>
    </xf>
    <xf numFmtId="0" fontId="0" fillId="18" borderId="20" xfId="0" applyFont="1" applyFill="1" applyBorder="1" applyAlignment="1">
      <alignment horizontal="center" vertical="center"/>
    </xf>
    <xf numFmtId="0" fontId="0" fillId="18" borderId="17" xfId="0" applyFont="1" applyFill="1" applyBorder="1" applyAlignment="1">
      <alignment horizontal="center" vertical="center"/>
    </xf>
    <xf numFmtId="0" fontId="0" fillId="18" borderId="18" xfId="0" applyFont="1" applyFill="1" applyBorder="1" applyAlignment="1">
      <alignment horizontal="center" vertical="center"/>
    </xf>
    <xf numFmtId="0" fontId="66" fillId="76" borderId="24" xfId="0" applyFont="1" applyFill="1" applyBorder="1" applyAlignment="1">
      <alignment horizontal="center" vertical="center" wrapText="1"/>
    </xf>
    <xf numFmtId="0" fontId="66" fillId="76" borderId="15" xfId="0" applyFont="1" applyFill="1" applyBorder="1" applyAlignment="1">
      <alignment horizontal="center" vertical="center" wrapText="1"/>
    </xf>
    <xf numFmtId="0" fontId="66" fillId="76" borderId="20" xfId="0" applyFont="1" applyFill="1" applyBorder="1" applyAlignment="1">
      <alignment horizontal="center" vertical="center" wrapText="1"/>
    </xf>
    <xf numFmtId="0" fontId="66" fillId="76" borderId="18" xfId="0" applyFont="1" applyFill="1" applyBorder="1" applyAlignment="1">
      <alignment horizontal="center" vertical="center" wrapText="1"/>
    </xf>
    <xf numFmtId="0" fontId="0" fillId="80" borderId="24" xfId="0" applyFont="1" applyFill="1" applyBorder="1" applyAlignment="1">
      <alignment horizontal="center" vertical="center"/>
    </xf>
    <xf numFmtId="0" fontId="0" fillId="80" borderId="15" xfId="0" applyFont="1" applyFill="1" applyBorder="1" applyAlignment="1">
      <alignment horizontal="center" vertical="center"/>
    </xf>
    <xf numFmtId="0" fontId="66" fillId="80" borderId="24" xfId="0" applyFont="1" applyFill="1" applyBorder="1" applyAlignment="1">
      <alignment horizontal="center" vertical="center"/>
    </xf>
    <xf numFmtId="0" fontId="66" fillId="80" borderId="0" xfId="0" applyFont="1" applyFill="1" applyBorder="1" applyAlignment="1">
      <alignment horizontal="center" vertical="center"/>
    </xf>
    <xf numFmtId="0" fontId="66" fillId="80" borderId="15" xfId="0" applyFont="1" applyFill="1" applyBorder="1" applyAlignment="1">
      <alignment horizontal="center" vertical="center"/>
    </xf>
    <xf numFmtId="20" fontId="0" fillId="52" borderId="24" xfId="0" applyNumberFormat="1" applyFont="1" applyFill="1" applyBorder="1" applyAlignment="1">
      <alignment horizontal="center" vertical="center"/>
    </xf>
    <xf numFmtId="20" fontId="0" fillId="52" borderId="15" xfId="0" applyNumberFormat="1" applyFont="1" applyFill="1" applyBorder="1" applyAlignment="1">
      <alignment horizontal="center" vertical="center"/>
    </xf>
    <xf numFmtId="20" fontId="13" fillId="52" borderId="24" xfId="0" applyNumberFormat="1" applyFont="1" applyFill="1" applyBorder="1" applyAlignment="1">
      <alignment horizontal="center" vertical="center"/>
    </xf>
    <xf numFmtId="20" fontId="13" fillId="52" borderId="15" xfId="0" applyNumberFormat="1" applyFont="1" applyFill="1" applyBorder="1" applyAlignment="1">
      <alignment horizontal="center" vertical="center"/>
    </xf>
    <xf numFmtId="0" fontId="0" fillId="52" borderId="20" xfId="0" applyFont="1" applyFill="1" applyBorder="1" applyAlignment="1">
      <alignment horizontal="center" vertical="center"/>
    </xf>
    <xf numFmtId="0" fontId="0" fillId="52" borderId="18" xfId="0" applyFont="1" applyFill="1" applyBorder="1" applyAlignment="1">
      <alignment horizontal="center" vertical="center"/>
    </xf>
    <xf numFmtId="178" fontId="0" fillId="69" borderId="19" xfId="0" applyNumberFormat="1" applyFont="1" applyFill="1" applyBorder="1" applyAlignment="1">
      <alignment horizontal="center" vertical="center"/>
    </xf>
    <xf numFmtId="178" fontId="0" fillId="69" borderId="13" xfId="0" applyNumberFormat="1" applyFont="1" applyFill="1" applyBorder="1" applyAlignment="1">
      <alignment horizontal="center" vertical="center"/>
    </xf>
    <xf numFmtId="178" fontId="0" fillId="69" borderId="24" xfId="0" applyNumberFormat="1" applyFont="1" applyFill="1" applyBorder="1" applyAlignment="1">
      <alignment horizontal="center" vertical="center"/>
    </xf>
    <xf numFmtId="178" fontId="0" fillId="69" borderId="15" xfId="0" applyNumberFormat="1" applyFont="1" applyFill="1" applyBorder="1" applyAlignment="1">
      <alignment horizontal="center" vertical="center"/>
    </xf>
    <xf numFmtId="178" fontId="0" fillId="69" borderId="20" xfId="0" applyNumberFormat="1" applyFont="1" applyFill="1" applyBorder="1" applyAlignment="1">
      <alignment horizontal="center" vertical="center"/>
    </xf>
    <xf numFmtId="178" fontId="0" fillId="69" borderId="18" xfId="0" applyNumberFormat="1" applyFont="1" applyFill="1" applyBorder="1" applyAlignment="1">
      <alignment horizontal="center" vertical="center"/>
    </xf>
    <xf numFmtId="0" fontId="0" fillId="52" borderId="19" xfId="0" applyFont="1" applyFill="1" applyBorder="1" applyAlignment="1">
      <alignment horizontal="center" vertical="center"/>
    </xf>
    <xf numFmtId="0" fontId="0" fillId="80" borderId="20" xfId="0" applyFont="1" applyFill="1" applyBorder="1" applyAlignment="1">
      <alignment horizontal="center" vertical="center"/>
    </xf>
    <xf numFmtId="0" fontId="0" fillId="80" borderId="17" xfId="0" applyFont="1" applyFill="1" applyBorder="1" applyAlignment="1">
      <alignment horizontal="center" vertical="center"/>
    </xf>
    <xf numFmtId="0" fontId="0" fillId="80" borderId="18" xfId="0" applyFont="1" applyFill="1" applyBorder="1" applyAlignment="1">
      <alignment horizontal="center" vertical="center"/>
    </xf>
    <xf numFmtId="0" fontId="0" fillId="80" borderId="0" xfId="0" applyFont="1" applyFill="1" applyBorder="1" applyAlignment="1">
      <alignment horizontal="center" vertical="center"/>
    </xf>
    <xf numFmtId="0" fontId="87" fillId="76" borderId="24" xfId="0" applyFont="1" applyFill="1" applyBorder="1" applyAlignment="1">
      <alignment horizontal="center" vertical="center" wrapText="1"/>
    </xf>
    <xf numFmtId="0" fontId="87" fillId="76" borderId="20" xfId="0" applyFont="1" applyFill="1" applyBorder="1" applyAlignment="1">
      <alignment horizontal="center" vertical="center" wrapText="1"/>
    </xf>
    <xf numFmtId="0" fontId="66" fillId="18" borderId="24" xfId="0" applyFont="1" applyFill="1" applyBorder="1" applyAlignment="1">
      <alignment horizontal="center" vertical="center"/>
    </xf>
    <xf numFmtId="0" fontId="66" fillId="18" borderId="15" xfId="0" applyFont="1" applyFill="1" applyBorder="1" applyAlignment="1">
      <alignment horizontal="center" vertical="center"/>
    </xf>
    <xf numFmtId="0" fontId="87" fillId="18" borderId="24" xfId="0" applyFont="1" applyFill="1" applyBorder="1" applyAlignment="1">
      <alignment horizontal="center" vertical="center"/>
    </xf>
    <xf numFmtId="0" fontId="87" fillId="18" borderId="15" xfId="0" applyFont="1" applyFill="1" applyBorder="1" applyAlignment="1">
      <alignment horizontal="center" vertical="center"/>
    </xf>
    <xf numFmtId="0" fontId="66" fillId="17" borderId="24" xfId="0" applyFont="1" applyFill="1" applyBorder="1" applyAlignment="1">
      <alignment horizontal="center" vertical="center"/>
    </xf>
    <xf numFmtId="0" fontId="66" fillId="17" borderId="15" xfId="0" applyFont="1" applyFill="1" applyBorder="1" applyAlignment="1">
      <alignment horizontal="center" vertical="center"/>
    </xf>
    <xf numFmtId="0" fontId="0" fillId="17" borderId="24" xfId="0" applyFont="1" applyFill="1" applyBorder="1" applyAlignment="1">
      <alignment horizontal="center" vertical="center"/>
    </xf>
    <xf numFmtId="0" fontId="0" fillId="17" borderId="15" xfId="0" applyFont="1" applyFill="1" applyBorder="1" applyAlignment="1">
      <alignment horizontal="center" vertical="center"/>
    </xf>
    <xf numFmtId="0" fontId="66" fillId="18" borderId="0" xfId="0" applyFont="1" applyFill="1" applyBorder="1" applyAlignment="1">
      <alignment horizontal="center" vertical="center"/>
    </xf>
    <xf numFmtId="0" fontId="66" fillId="17" borderId="0" xfId="0" applyFont="1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0" fontId="0" fillId="17" borderId="20" xfId="0" applyFont="1" applyFill="1" applyBorder="1" applyAlignment="1">
      <alignment horizontal="center" vertical="center"/>
    </xf>
    <xf numFmtId="0" fontId="0" fillId="17" borderId="17" xfId="0" applyFont="1" applyFill="1" applyBorder="1" applyAlignment="1">
      <alignment horizontal="center" vertical="center"/>
    </xf>
    <xf numFmtId="0" fontId="0" fillId="17" borderId="18" xfId="0" applyFont="1" applyFill="1" applyBorder="1" applyAlignment="1">
      <alignment horizontal="center" vertical="center"/>
    </xf>
    <xf numFmtId="0" fontId="12" fillId="76" borderId="10" xfId="0" applyFont="1" applyFill="1" applyBorder="1" applyAlignment="1">
      <alignment horizontal="center" vertical="center"/>
    </xf>
    <xf numFmtId="0" fontId="11" fillId="76" borderId="10" xfId="0" applyFont="1" applyFill="1" applyBorder="1" applyAlignment="1">
      <alignment horizontal="center" vertical="center"/>
    </xf>
    <xf numFmtId="0" fontId="11" fillId="76" borderId="10" xfId="0" applyFont="1" applyFill="1" applyBorder="1" applyAlignment="1">
      <alignment horizontal="center" vertical="center" wrapText="1"/>
    </xf>
    <xf numFmtId="0" fontId="12" fillId="76" borderId="10" xfId="0" applyFont="1" applyFill="1" applyBorder="1" applyAlignment="1">
      <alignment horizontal="center" vertical="center" wrapText="1"/>
    </xf>
    <xf numFmtId="0" fontId="11" fillId="93" borderId="30" xfId="0" applyFont="1" applyFill="1" applyBorder="1" applyAlignment="1">
      <alignment horizontal="center" vertical="center" wrapText="1"/>
    </xf>
    <xf numFmtId="0" fontId="11" fillId="78" borderId="30" xfId="0" applyFont="1" applyFill="1" applyBorder="1" applyAlignment="1">
      <alignment horizontal="left" vertical="center" wrapText="1"/>
    </xf>
    <xf numFmtId="0" fontId="11" fillId="78" borderId="10" xfId="0" applyFont="1" applyFill="1" applyBorder="1" applyAlignment="1">
      <alignment horizontal="left" vertical="center" wrapText="1"/>
    </xf>
    <xf numFmtId="0" fontId="11" fillId="78" borderId="33" xfId="0" applyFont="1" applyFill="1" applyBorder="1" applyAlignment="1">
      <alignment horizontal="left" vertical="center" wrapText="1"/>
    </xf>
    <xf numFmtId="0" fontId="88" fillId="94" borderId="33" xfId="0" applyFont="1" applyFill="1" applyBorder="1" applyAlignment="1">
      <alignment horizontal="center" vertical="center" wrapText="1"/>
    </xf>
    <xf numFmtId="0" fontId="11" fillId="95" borderId="10" xfId="0" applyFont="1" applyFill="1" applyBorder="1" applyAlignment="1">
      <alignment horizontal="center" vertical="center" wrapText="1"/>
    </xf>
    <xf numFmtId="0" fontId="13" fillId="96" borderId="10" xfId="0" applyFont="1" applyFill="1" applyBorder="1" applyAlignment="1">
      <alignment horizontal="center" vertical="center" wrapText="1"/>
    </xf>
    <xf numFmtId="0" fontId="66" fillId="76" borderId="24" xfId="0" applyFont="1" applyFill="1" applyBorder="1" applyAlignment="1">
      <alignment horizontal="center" vertical="center"/>
    </xf>
    <xf numFmtId="0" fontId="66" fillId="76" borderId="15" xfId="0" applyFont="1" applyFill="1" applyBorder="1" applyAlignment="1">
      <alignment horizontal="center" vertical="center"/>
    </xf>
    <xf numFmtId="0" fontId="66" fillId="76" borderId="20" xfId="0" applyFont="1" applyFill="1" applyBorder="1" applyAlignment="1">
      <alignment horizontal="center" vertical="center"/>
    </xf>
    <xf numFmtId="0" fontId="66" fillId="76" borderId="18" xfId="0" applyFont="1" applyFill="1" applyBorder="1" applyAlignment="1">
      <alignment horizontal="center" vertical="center"/>
    </xf>
    <xf numFmtId="0" fontId="0" fillId="52" borderId="13" xfId="0" applyFont="1" applyFill="1" applyBorder="1" applyAlignment="1">
      <alignment horizontal="center" vertical="center"/>
    </xf>
    <xf numFmtId="0" fontId="66" fillId="76" borderId="0" xfId="0" applyFont="1" applyFill="1" applyBorder="1" applyAlignment="1">
      <alignment horizontal="center" vertical="center" wrapText="1"/>
    </xf>
    <xf numFmtId="0" fontId="66" fillId="76" borderId="17" xfId="0" applyFont="1" applyFill="1" applyBorder="1" applyAlignment="1">
      <alignment horizontal="center" vertical="center" wrapText="1"/>
    </xf>
    <xf numFmtId="0" fontId="51" fillId="82" borderId="10" xfId="34" applyFont="1" applyFill="1" applyBorder="1" applyAlignment="1" applyProtection="1">
      <alignment horizontal="left" vertical="center"/>
      <protection/>
    </xf>
    <xf numFmtId="0" fontId="82" fillId="97" borderId="10" xfId="0" applyFont="1" applyFill="1" applyBorder="1" applyAlignment="1">
      <alignment horizontal="left" vertical="center"/>
    </xf>
    <xf numFmtId="0" fontId="89" fillId="98" borderId="10" xfId="0" applyFont="1" applyFill="1" applyBorder="1" applyAlignment="1">
      <alignment horizontal="left" vertical="center"/>
    </xf>
    <xf numFmtId="0" fontId="82" fillId="82" borderId="10" xfId="0" applyFont="1" applyFill="1" applyBorder="1" applyAlignment="1">
      <alignment horizontal="center" vertical="center"/>
    </xf>
    <xf numFmtId="0" fontId="82" fillId="82" borderId="10" xfId="0" applyFont="1" applyFill="1" applyBorder="1" applyAlignment="1">
      <alignment horizontal="left" vertical="center"/>
    </xf>
    <xf numFmtId="0" fontId="82" fillId="82" borderId="10" xfId="0" applyFont="1" applyFill="1" applyBorder="1" applyAlignment="1">
      <alignment horizontal="center" vertical="center" wrapText="1"/>
    </xf>
    <xf numFmtId="0" fontId="83" fillId="82" borderId="10" xfId="0" applyFont="1" applyFill="1" applyBorder="1" applyAlignment="1">
      <alignment horizontal="center" vertical="center"/>
    </xf>
    <xf numFmtId="0" fontId="66" fillId="81" borderId="24" xfId="0" applyFont="1" applyFill="1" applyBorder="1" applyAlignment="1">
      <alignment horizontal="center" vertical="center"/>
    </xf>
    <xf numFmtId="0" fontId="66" fillId="81" borderId="0" xfId="0" applyFont="1" applyFill="1" applyBorder="1" applyAlignment="1">
      <alignment horizontal="center" vertical="center"/>
    </xf>
    <xf numFmtId="0" fontId="66" fillId="81" borderId="15" xfId="0" applyFont="1" applyFill="1" applyBorder="1" applyAlignment="1">
      <alignment horizontal="center" vertical="center"/>
    </xf>
    <xf numFmtId="0" fontId="0" fillId="81" borderId="24" xfId="0" applyFont="1" applyFill="1" applyBorder="1" applyAlignment="1">
      <alignment horizontal="center" vertical="center"/>
    </xf>
    <xf numFmtId="0" fontId="0" fillId="81" borderId="0" xfId="0" applyFont="1" applyFill="1" applyBorder="1" applyAlignment="1">
      <alignment horizontal="center" vertical="center"/>
    </xf>
    <xf numFmtId="0" fontId="0" fillId="81" borderId="15" xfId="0" applyFont="1" applyFill="1" applyBorder="1" applyAlignment="1">
      <alignment horizontal="center" vertical="center"/>
    </xf>
    <xf numFmtId="0" fontId="0" fillId="81" borderId="20" xfId="0" applyFont="1" applyFill="1" applyBorder="1" applyAlignment="1">
      <alignment horizontal="center" vertical="center"/>
    </xf>
    <xf numFmtId="0" fontId="0" fillId="81" borderId="17" xfId="0" applyFont="1" applyFill="1" applyBorder="1" applyAlignment="1">
      <alignment horizontal="center" vertical="center"/>
    </xf>
    <xf numFmtId="0" fontId="0" fillId="81" borderId="18" xfId="0" applyFont="1" applyFill="1" applyBorder="1" applyAlignment="1">
      <alignment horizontal="center" vertical="center"/>
    </xf>
    <xf numFmtId="0" fontId="66" fillId="15" borderId="24" xfId="0" applyFont="1" applyFill="1" applyBorder="1" applyAlignment="1">
      <alignment horizontal="center" vertical="center"/>
    </xf>
    <xf numFmtId="0" fontId="66" fillId="15" borderId="15" xfId="0" applyFont="1" applyFill="1" applyBorder="1" applyAlignment="1">
      <alignment horizontal="center" vertical="center"/>
    </xf>
    <xf numFmtId="0" fontId="66" fillId="15" borderId="0" xfId="0" applyFont="1" applyFill="1" applyBorder="1" applyAlignment="1">
      <alignment horizontal="center" vertical="center"/>
    </xf>
    <xf numFmtId="0" fontId="0" fillId="15" borderId="24" xfId="0" applyFont="1" applyFill="1" applyBorder="1" applyAlignment="1">
      <alignment horizontal="center" vertical="center"/>
    </xf>
    <xf numFmtId="0" fontId="0" fillId="15" borderId="0" xfId="0" applyFont="1" applyFill="1" applyBorder="1" applyAlignment="1">
      <alignment horizontal="center" vertical="center"/>
    </xf>
    <xf numFmtId="0" fontId="0" fillId="15" borderId="15" xfId="0" applyFont="1" applyFill="1" applyBorder="1" applyAlignment="1">
      <alignment horizontal="center" vertical="center"/>
    </xf>
    <xf numFmtId="0" fontId="0" fillId="12" borderId="24" xfId="0" applyFont="1" applyFill="1" applyBorder="1" applyAlignment="1">
      <alignment horizontal="center" vertical="center"/>
    </xf>
    <xf numFmtId="0" fontId="0" fillId="12" borderId="15" xfId="0" applyFont="1" applyFill="1" applyBorder="1" applyAlignment="1">
      <alignment horizontal="center" vertical="center"/>
    </xf>
    <xf numFmtId="0" fontId="0" fillId="12" borderId="20" xfId="0" applyFont="1" applyFill="1" applyBorder="1" applyAlignment="1">
      <alignment horizontal="center" vertical="center"/>
    </xf>
    <xf numFmtId="0" fontId="0" fillId="12" borderId="18" xfId="0" applyFont="1" applyFill="1" applyBorder="1" applyAlignment="1">
      <alignment horizontal="center" vertical="center"/>
    </xf>
    <xf numFmtId="0" fontId="0" fillId="85" borderId="24" xfId="0" applyFont="1" applyFill="1" applyBorder="1" applyAlignment="1">
      <alignment horizontal="center" vertical="center"/>
    </xf>
    <xf numFmtId="0" fontId="0" fillId="85" borderId="15" xfId="0" applyFont="1" applyFill="1" applyBorder="1" applyAlignment="1">
      <alignment horizontal="center" vertical="center"/>
    </xf>
    <xf numFmtId="0" fontId="0" fillId="85" borderId="20" xfId="0" applyFont="1" applyFill="1" applyBorder="1" applyAlignment="1">
      <alignment horizontal="center" vertical="center"/>
    </xf>
    <xf numFmtId="0" fontId="0" fillId="85" borderId="18" xfId="0" applyFont="1" applyFill="1" applyBorder="1" applyAlignment="1">
      <alignment horizontal="center" vertical="center"/>
    </xf>
    <xf numFmtId="0" fontId="0" fillId="12" borderId="0" xfId="0" applyFont="1" applyFill="1" applyBorder="1" applyAlignment="1">
      <alignment horizontal="center" vertical="center"/>
    </xf>
    <xf numFmtId="0" fontId="0" fillId="12" borderId="17" xfId="0" applyFont="1" applyFill="1" applyBorder="1" applyAlignment="1">
      <alignment horizontal="center" vertical="center"/>
    </xf>
    <xf numFmtId="0" fontId="66" fillId="12" borderId="24" xfId="0" applyFont="1" applyFill="1" applyBorder="1" applyAlignment="1">
      <alignment horizontal="center" vertical="center"/>
    </xf>
    <xf numFmtId="0" fontId="66" fillId="12" borderId="15" xfId="0" applyFont="1" applyFill="1" applyBorder="1" applyAlignment="1">
      <alignment horizontal="center" vertical="center"/>
    </xf>
    <xf numFmtId="0" fontId="66" fillId="84" borderId="24" xfId="0" applyFont="1" applyFill="1" applyBorder="1" applyAlignment="1">
      <alignment horizontal="center" vertical="center"/>
    </xf>
    <xf numFmtId="0" fontId="66" fillId="84" borderId="15" xfId="0" applyFont="1" applyFill="1" applyBorder="1" applyAlignment="1">
      <alignment horizontal="center" vertical="center"/>
    </xf>
    <xf numFmtId="0" fontId="0" fillId="84" borderId="24" xfId="0" applyFont="1" applyFill="1" applyBorder="1" applyAlignment="1">
      <alignment horizontal="center" vertical="center"/>
    </xf>
    <xf numFmtId="0" fontId="0" fillId="84" borderId="15" xfId="0" applyFont="1" applyFill="1" applyBorder="1" applyAlignment="1">
      <alignment horizontal="center" vertical="center"/>
    </xf>
    <xf numFmtId="0" fontId="66" fillId="85" borderId="24" xfId="0" applyFont="1" applyFill="1" applyBorder="1" applyAlignment="1">
      <alignment horizontal="center" vertical="center"/>
    </xf>
    <xf numFmtId="0" fontId="66" fillId="85" borderId="15" xfId="0" applyFont="1" applyFill="1" applyBorder="1" applyAlignment="1">
      <alignment horizontal="center" vertical="center"/>
    </xf>
    <xf numFmtId="0" fontId="66" fillId="12" borderId="0" xfId="0" applyFont="1" applyFill="1" applyBorder="1" applyAlignment="1">
      <alignment horizontal="center" vertical="center"/>
    </xf>
    <xf numFmtId="0" fontId="0" fillId="15" borderId="20" xfId="0" applyFont="1" applyFill="1" applyBorder="1" applyAlignment="1">
      <alignment horizontal="center" vertical="center"/>
    </xf>
    <xf numFmtId="0" fontId="0" fillId="15" borderId="17" xfId="0" applyFont="1" applyFill="1" applyBorder="1" applyAlignment="1">
      <alignment horizontal="center" vertical="center"/>
    </xf>
    <xf numFmtId="0" fontId="0" fillId="15" borderId="18" xfId="0" applyFont="1" applyFill="1" applyBorder="1" applyAlignment="1">
      <alignment horizontal="center" vertical="center"/>
    </xf>
    <xf numFmtId="0" fontId="66" fillId="18" borderId="24" xfId="0" applyFont="1" applyFill="1" applyBorder="1" applyAlignment="1">
      <alignment horizontal="center" vertical="center"/>
    </xf>
    <xf numFmtId="0" fontId="66" fillId="18" borderId="0" xfId="0" applyFont="1" applyFill="1" applyBorder="1" applyAlignment="1">
      <alignment horizontal="center" vertical="center"/>
    </xf>
    <xf numFmtId="0" fontId="66" fillId="18" borderId="15" xfId="0" applyFont="1" applyFill="1" applyBorder="1" applyAlignment="1">
      <alignment horizontal="center" vertical="center"/>
    </xf>
    <xf numFmtId="0" fontId="0" fillId="54" borderId="24" xfId="0" applyFont="1" applyFill="1" applyBorder="1" applyAlignment="1">
      <alignment horizontal="center" vertical="center"/>
    </xf>
    <xf numFmtId="0" fontId="0" fillId="54" borderId="0" xfId="0" applyFont="1" applyFill="1" applyBorder="1" applyAlignment="1">
      <alignment horizontal="center" vertical="center"/>
    </xf>
    <xf numFmtId="0" fontId="0" fillId="54" borderId="15" xfId="0" applyFont="1" applyFill="1" applyBorder="1" applyAlignment="1">
      <alignment horizontal="center" vertical="center"/>
    </xf>
    <xf numFmtId="0" fontId="0" fillId="54" borderId="20" xfId="0" applyFont="1" applyFill="1" applyBorder="1" applyAlignment="1">
      <alignment horizontal="center" vertical="center"/>
    </xf>
    <xf numFmtId="0" fontId="0" fillId="54" borderId="17" xfId="0" applyFont="1" applyFill="1" applyBorder="1" applyAlignment="1">
      <alignment horizontal="center" vertical="center"/>
    </xf>
    <xf numFmtId="0" fontId="0" fillId="54" borderId="18" xfId="0" applyFont="1" applyFill="1" applyBorder="1" applyAlignment="1">
      <alignment horizontal="center" vertical="center"/>
    </xf>
    <xf numFmtId="0" fontId="66" fillId="99" borderId="24" xfId="0" applyFont="1" applyFill="1" applyBorder="1" applyAlignment="1">
      <alignment horizontal="center" vertical="center"/>
    </xf>
    <xf numFmtId="0" fontId="66" fillId="100" borderId="15" xfId="0" applyFont="1" applyFill="1" applyBorder="1" applyAlignment="1">
      <alignment horizontal="center" vertical="center"/>
    </xf>
    <xf numFmtId="0" fontId="66" fillId="101" borderId="20" xfId="0" applyFont="1" applyFill="1" applyBorder="1" applyAlignment="1">
      <alignment horizontal="center" vertical="center"/>
    </xf>
    <xf numFmtId="0" fontId="66" fillId="102" borderId="18" xfId="0" applyFont="1" applyFill="1" applyBorder="1" applyAlignment="1">
      <alignment horizontal="center" vertical="center"/>
    </xf>
    <xf numFmtId="0" fontId="66" fillId="54" borderId="24" xfId="0" applyFont="1" applyFill="1" applyBorder="1" applyAlignment="1">
      <alignment horizontal="center" vertical="center"/>
    </xf>
    <xf numFmtId="0" fontId="66" fillId="54" borderId="0" xfId="0" applyFont="1" applyFill="1" applyBorder="1" applyAlignment="1">
      <alignment horizontal="center" vertical="center"/>
    </xf>
    <xf numFmtId="0" fontId="66" fillId="54" borderId="15" xfId="0" applyFont="1" applyFill="1" applyBorder="1" applyAlignment="1">
      <alignment horizontal="center" vertical="center"/>
    </xf>
    <xf numFmtId="0" fontId="87" fillId="103" borderId="14" xfId="0" applyFont="1" applyFill="1" applyBorder="1" applyAlignment="1">
      <alignment horizontal="center" vertical="center" wrapText="1"/>
    </xf>
    <xf numFmtId="0" fontId="87" fillId="104" borderId="16" xfId="0" applyFont="1" applyFill="1" applyBorder="1" applyAlignment="1">
      <alignment horizontal="center" vertical="center" wrapText="1"/>
    </xf>
    <xf numFmtId="0" fontId="0" fillId="18" borderId="24" xfId="0" applyFont="1" applyFill="1" applyBorder="1" applyAlignment="1">
      <alignment horizontal="center" vertical="center" wrapText="1"/>
    </xf>
    <xf numFmtId="0" fontId="0" fillId="18" borderId="15" xfId="0" applyFont="1" applyFill="1" applyBorder="1" applyAlignment="1">
      <alignment horizontal="center" vertical="center" wrapText="1"/>
    </xf>
    <xf numFmtId="0" fontId="11" fillId="76" borderId="10" xfId="0" applyFont="1" applyFill="1" applyBorder="1" applyAlignment="1">
      <alignment horizontal="center" vertical="center"/>
    </xf>
    <xf numFmtId="0" fontId="66" fillId="18" borderId="24" xfId="0" applyFont="1" applyFill="1" applyBorder="1" applyAlignment="1">
      <alignment horizontal="left" vertical="center"/>
    </xf>
    <xf numFmtId="0" fontId="66" fillId="18" borderId="0" xfId="0" applyFont="1" applyFill="1" applyBorder="1" applyAlignment="1">
      <alignment horizontal="left" vertical="center"/>
    </xf>
    <xf numFmtId="0" fontId="66" fillId="18" borderId="15" xfId="0" applyFont="1" applyFill="1" applyBorder="1" applyAlignment="1">
      <alignment horizontal="left" vertical="center"/>
    </xf>
    <xf numFmtId="0" fontId="0" fillId="18" borderId="20" xfId="0" applyFont="1" applyFill="1" applyBorder="1" applyAlignment="1">
      <alignment horizontal="left" vertical="center"/>
    </xf>
    <xf numFmtId="0" fontId="0" fillId="18" borderId="17" xfId="0" applyFont="1" applyFill="1" applyBorder="1" applyAlignment="1">
      <alignment horizontal="left" vertical="center"/>
    </xf>
    <xf numFmtId="0" fontId="0" fillId="18" borderId="18" xfId="0" applyFont="1" applyFill="1" applyBorder="1" applyAlignment="1">
      <alignment horizontal="left" vertical="center"/>
    </xf>
    <xf numFmtId="0" fontId="66" fillId="18" borderId="19" xfId="0" applyFont="1" applyFill="1" applyBorder="1" applyAlignment="1">
      <alignment horizontal="center" vertical="center" wrapText="1"/>
    </xf>
    <xf numFmtId="0" fontId="66" fillId="18" borderId="13" xfId="0" applyFont="1" applyFill="1" applyBorder="1" applyAlignment="1">
      <alignment horizontal="center" vertical="center" wrapText="1"/>
    </xf>
    <xf numFmtId="0" fontId="0" fillId="18" borderId="19" xfId="0" applyFont="1" applyFill="1" applyBorder="1" applyAlignment="1">
      <alignment horizontal="left" vertical="center"/>
    </xf>
    <xf numFmtId="0" fontId="0" fillId="18" borderId="12" xfId="0" applyFont="1" applyFill="1" applyBorder="1" applyAlignment="1">
      <alignment horizontal="left" vertical="center"/>
    </xf>
    <xf numFmtId="0" fontId="0" fillId="18" borderId="13" xfId="0" applyFont="1" applyFill="1" applyBorder="1" applyAlignment="1">
      <alignment horizontal="left" vertical="center"/>
    </xf>
    <xf numFmtId="0" fontId="0" fillId="18" borderId="24" xfId="0" applyFont="1" applyFill="1" applyBorder="1" applyAlignment="1">
      <alignment horizontal="left" vertical="center" wrapText="1"/>
    </xf>
    <xf numFmtId="0" fontId="0" fillId="18" borderId="15" xfId="0" applyFont="1" applyFill="1" applyBorder="1" applyAlignment="1">
      <alignment horizontal="left" vertical="center" wrapText="1"/>
    </xf>
    <xf numFmtId="0" fontId="0" fillId="18" borderId="24" xfId="0" applyFont="1" applyFill="1" applyBorder="1" applyAlignment="1">
      <alignment horizontal="left" vertical="center"/>
    </xf>
    <xf numFmtId="0" fontId="0" fillId="18" borderId="0" xfId="0" applyFont="1" applyFill="1" applyBorder="1" applyAlignment="1">
      <alignment horizontal="left" vertical="center"/>
    </xf>
    <xf numFmtId="0" fontId="0" fillId="18" borderId="15" xfId="0" applyFont="1" applyFill="1" applyBorder="1" applyAlignment="1">
      <alignment horizontal="left" vertical="center"/>
    </xf>
    <xf numFmtId="0" fontId="87" fillId="105" borderId="19" xfId="0" applyFont="1" applyFill="1" applyBorder="1" applyAlignment="1">
      <alignment horizontal="center" vertical="center" wrapText="1"/>
    </xf>
    <xf numFmtId="0" fontId="87" fillId="106" borderId="12" xfId="0" applyFont="1" applyFill="1" applyBorder="1" applyAlignment="1">
      <alignment horizontal="center" vertical="center" wrapText="1"/>
    </xf>
    <xf numFmtId="0" fontId="87" fillId="107" borderId="13" xfId="0" applyFont="1" applyFill="1" applyBorder="1" applyAlignment="1">
      <alignment horizontal="center" vertical="center" wrapText="1"/>
    </xf>
    <xf numFmtId="0" fontId="87" fillId="108" borderId="24" xfId="0" applyFont="1" applyFill="1" applyBorder="1" applyAlignment="1">
      <alignment horizontal="center" vertical="center" wrapText="1"/>
    </xf>
    <xf numFmtId="0" fontId="87" fillId="109" borderId="0" xfId="0" applyFont="1" applyFill="1" applyBorder="1" applyAlignment="1">
      <alignment horizontal="center" vertical="center" wrapText="1"/>
    </xf>
    <xf numFmtId="0" fontId="87" fillId="110" borderId="15" xfId="0" applyFont="1" applyFill="1" applyBorder="1" applyAlignment="1">
      <alignment horizontal="center" vertical="center" wrapText="1"/>
    </xf>
    <xf numFmtId="0" fontId="87" fillId="111" borderId="20" xfId="0" applyFont="1" applyFill="1" applyBorder="1" applyAlignment="1">
      <alignment horizontal="center" vertical="center" wrapText="1"/>
    </xf>
    <xf numFmtId="0" fontId="87" fillId="112" borderId="17" xfId="0" applyFont="1" applyFill="1" applyBorder="1" applyAlignment="1">
      <alignment horizontal="center" vertical="center" wrapText="1"/>
    </xf>
    <xf numFmtId="0" fontId="87" fillId="113" borderId="18" xfId="0" applyFont="1" applyFill="1" applyBorder="1" applyAlignment="1">
      <alignment horizontal="center" vertical="center" wrapText="1"/>
    </xf>
    <xf numFmtId="0" fontId="84" fillId="114" borderId="12" xfId="0" applyFont="1" applyFill="1" applyBorder="1" applyAlignment="1">
      <alignment horizontal="center" vertical="center" wrapText="1"/>
    </xf>
    <xf numFmtId="0" fontId="84" fillId="115" borderId="0" xfId="0" applyFont="1" applyFill="1" applyBorder="1" applyAlignment="1">
      <alignment horizontal="center" vertical="center" wrapText="1"/>
    </xf>
    <xf numFmtId="0" fontId="84" fillId="116" borderId="17" xfId="0" applyFont="1" applyFill="1" applyBorder="1" applyAlignment="1">
      <alignment horizontal="center" vertical="center" wrapText="1"/>
    </xf>
    <xf numFmtId="0" fontId="84" fillId="117" borderId="13" xfId="0" applyFont="1" applyFill="1" applyBorder="1" applyAlignment="1">
      <alignment horizontal="center" vertical="center" wrapText="1"/>
    </xf>
    <xf numFmtId="0" fontId="84" fillId="118" borderId="15" xfId="0" applyFont="1" applyFill="1" applyBorder="1" applyAlignment="1">
      <alignment horizontal="center" vertical="center" wrapText="1"/>
    </xf>
    <xf numFmtId="0" fontId="84" fillId="119" borderId="18" xfId="0" applyFont="1" applyFill="1" applyBorder="1" applyAlignment="1">
      <alignment horizontal="center" vertical="center" wrapText="1"/>
    </xf>
    <xf numFmtId="178" fontId="0" fillId="120" borderId="19" xfId="0" applyNumberFormat="1" applyFont="1" applyFill="1" applyBorder="1" applyAlignment="1">
      <alignment horizontal="center" vertical="center"/>
    </xf>
    <xf numFmtId="178" fontId="0" fillId="121" borderId="13" xfId="0" applyNumberFormat="1" applyFont="1" applyFill="1" applyBorder="1" applyAlignment="1">
      <alignment horizontal="center" vertical="center"/>
    </xf>
    <xf numFmtId="178" fontId="0" fillId="122" borderId="24" xfId="0" applyNumberFormat="1" applyFont="1" applyFill="1" applyBorder="1" applyAlignment="1">
      <alignment horizontal="center" vertical="center"/>
    </xf>
    <xf numFmtId="178" fontId="0" fillId="123" borderId="15" xfId="0" applyNumberFormat="1" applyFont="1" applyFill="1" applyBorder="1" applyAlignment="1">
      <alignment horizontal="center" vertical="center"/>
    </xf>
    <xf numFmtId="178" fontId="0" fillId="124" borderId="20" xfId="0" applyNumberFormat="1" applyFont="1" applyFill="1" applyBorder="1" applyAlignment="1">
      <alignment horizontal="center" vertical="center"/>
    </xf>
    <xf numFmtId="178" fontId="0" fillId="125" borderId="18" xfId="0" applyNumberFormat="1" applyFont="1" applyFill="1" applyBorder="1" applyAlignment="1">
      <alignment horizontal="center" vertical="center"/>
    </xf>
    <xf numFmtId="0" fontId="0" fillId="126" borderId="21" xfId="0" applyFont="1" applyFill="1" applyBorder="1" applyAlignment="1">
      <alignment horizontal="center" vertical="center"/>
    </xf>
    <xf numFmtId="0" fontId="0" fillId="127" borderId="22" xfId="0" applyFont="1" applyFill="1" applyBorder="1" applyAlignment="1">
      <alignment horizontal="center" vertical="center"/>
    </xf>
    <xf numFmtId="0" fontId="66" fillId="128" borderId="11" xfId="0" applyFont="1" applyFill="1" applyBorder="1" applyAlignment="1">
      <alignment horizontal="center" vertical="center"/>
    </xf>
    <xf numFmtId="0" fontId="66" fillId="129" borderId="16" xfId="0" applyFont="1" applyFill="1" applyBorder="1" applyAlignment="1">
      <alignment horizontal="center" vertical="center"/>
    </xf>
    <xf numFmtId="0" fontId="12" fillId="130" borderId="20" xfId="0" applyFont="1" applyFill="1" applyBorder="1" applyAlignment="1">
      <alignment horizontal="center" vertical="center"/>
    </xf>
    <xf numFmtId="0" fontId="12" fillId="131" borderId="17" xfId="0" applyFont="1" applyFill="1" applyBorder="1" applyAlignment="1">
      <alignment horizontal="center" vertical="center"/>
    </xf>
    <xf numFmtId="0" fontId="12" fillId="132" borderId="18" xfId="0" applyFont="1" applyFill="1" applyBorder="1" applyAlignment="1">
      <alignment horizontal="center" vertical="center"/>
    </xf>
    <xf numFmtId="0" fontId="0" fillId="18" borderId="19" xfId="0" applyFont="1" applyFill="1" applyBorder="1" applyAlignment="1">
      <alignment horizontal="center" vertical="center"/>
    </xf>
    <xf numFmtId="0" fontId="0" fillId="18" borderId="12" xfId="0" applyFont="1" applyFill="1" applyBorder="1" applyAlignment="1">
      <alignment horizontal="center" vertical="center"/>
    </xf>
    <xf numFmtId="0" fontId="0" fillId="18" borderId="13" xfId="0" applyFont="1" applyFill="1" applyBorder="1" applyAlignment="1">
      <alignment horizontal="center" vertical="center"/>
    </xf>
    <xf numFmtId="0" fontId="11" fillId="62" borderId="11" xfId="0" applyFont="1" applyFill="1" applyBorder="1" applyAlignment="1">
      <alignment horizontal="center" vertical="center"/>
    </xf>
    <xf numFmtId="0" fontId="11" fillId="62" borderId="16" xfId="0" applyFont="1" applyFill="1" applyBorder="1" applyAlignment="1">
      <alignment horizontal="center" vertical="center"/>
    </xf>
    <xf numFmtId="0" fontId="12" fillId="133" borderId="19" xfId="0" applyFont="1" applyFill="1" applyBorder="1" applyAlignment="1">
      <alignment horizontal="center" vertical="center" wrapText="1"/>
    </xf>
    <xf numFmtId="0" fontId="12" fillId="134" borderId="12" xfId="0" applyFont="1" applyFill="1" applyBorder="1" applyAlignment="1">
      <alignment horizontal="center" vertical="center" wrapText="1"/>
    </xf>
    <xf numFmtId="0" fontId="12" fillId="135" borderId="13" xfId="0" applyFont="1" applyFill="1" applyBorder="1" applyAlignment="1">
      <alignment horizontal="center" vertical="center" wrapText="1"/>
    </xf>
    <xf numFmtId="0" fontId="11" fillId="62" borderId="11" xfId="0" applyFont="1" applyFill="1" applyBorder="1" applyAlignment="1">
      <alignment horizontal="center" vertical="center"/>
    </xf>
    <xf numFmtId="0" fontId="11" fillId="62" borderId="16" xfId="0" applyFont="1" applyFill="1" applyBorder="1" applyAlignment="1">
      <alignment horizontal="center" vertical="center"/>
    </xf>
    <xf numFmtId="0" fontId="11" fillId="136" borderId="11" xfId="0" applyFont="1" applyFill="1" applyBorder="1" applyAlignment="1">
      <alignment horizontal="center" vertical="center"/>
    </xf>
    <xf numFmtId="0" fontId="11" fillId="137" borderId="16" xfId="0" applyFont="1" applyFill="1" applyBorder="1" applyAlignment="1">
      <alignment horizontal="center" vertical="center"/>
    </xf>
    <xf numFmtId="0" fontId="87" fillId="138" borderId="12" xfId="0" applyFont="1" applyFill="1" applyBorder="1" applyAlignment="1">
      <alignment horizontal="center" vertical="center" wrapText="1"/>
    </xf>
    <xf numFmtId="0" fontId="87" fillId="139" borderId="0" xfId="0" applyFont="1" applyFill="1" applyBorder="1" applyAlignment="1">
      <alignment horizontal="center" vertical="center" wrapText="1"/>
    </xf>
    <xf numFmtId="0" fontId="87" fillId="140" borderId="17" xfId="0" applyFont="1" applyFill="1" applyBorder="1" applyAlignment="1">
      <alignment horizontal="center" vertical="center" wrapText="1"/>
    </xf>
    <xf numFmtId="0" fontId="66" fillId="54" borderId="24" xfId="0" applyFont="1" applyFill="1" applyBorder="1" applyAlignment="1">
      <alignment horizontal="left" vertical="center"/>
    </xf>
    <xf numFmtId="0" fontId="66" fillId="54" borderId="0" xfId="0" applyFont="1" applyFill="1" applyBorder="1" applyAlignment="1">
      <alignment horizontal="left" vertical="center"/>
    </xf>
    <xf numFmtId="0" fontId="66" fillId="54" borderId="15" xfId="0" applyFont="1" applyFill="1" applyBorder="1" applyAlignment="1">
      <alignment horizontal="left" vertical="center"/>
    </xf>
    <xf numFmtId="0" fontId="87" fillId="141" borderId="19" xfId="0" applyFont="1" applyFill="1" applyBorder="1" applyAlignment="1">
      <alignment horizontal="center" vertical="center" wrapText="1"/>
    </xf>
    <xf numFmtId="0" fontId="87" fillId="142" borderId="13" xfId="0" applyFont="1" applyFill="1" applyBorder="1" applyAlignment="1">
      <alignment horizontal="center" vertical="center" wrapText="1"/>
    </xf>
    <xf numFmtId="0" fontId="87" fillId="143" borderId="24" xfId="0" applyFont="1" applyFill="1" applyBorder="1" applyAlignment="1">
      <alignment horizontal="center" vertical="center" wrapText="1"/>
    </xf>
    <xf numFmtId="0" fontId="87" fillId="144" borderId="15" xfId="0" applyFont="1" applyFill="1" applyBorder="1" applyAlignment="1">
      <alignment horizontal="center" vertical="center" wrapText="1"/>
    </xf>
    <xf numFmtId="0" fontId="87" fillId="145" borderId="20" xfId="0" applyFont="1" applyFill="1" applyBorder="1" applyAlignment="1">
      <alignment horizontal="center" vertical="center" wrapText="1"/>
    </xf>
    <xf numFmtId="0" fontId="87" fillId="146" borderId="18" xfId="0" applyFont="1" applyFill="1" applyBorder="1" applyAlignment="1">
      <alignment horizontal="center" vertical="center" wrapText="1"/>
    </xf>
    <xf numFmtId="0" fontId="0" fillId="54" borderId="24" xfId="0" applyFont="1" applyFill="1" applyBorder="1" applyAlignment="1">
      <alignment horizontal="left" vertical="center"/>
    </xf>
    <xf numFmtId="0" fontId="0" fillId="54" borderId="0" xfId="0" applyFont="1" applyFill="1" applyBorder="1" applyAlignment="1">
      <alignment horizontal="left" vertical="center"/>
    </xf>
    <xf numFmtId="0" fontId="0" fillId="54" borderId="15" xfId="0" applyFont="1" applyFill="1" applyBorder="1" applyAlignment="1">
      <alignment horizontal="left" vertical="center"/>
    </xf>
    <xf numFmtId="0" fontId="66" fillId="147" borderId="19" xfId="0" applyFont="1" applyFill="1" applyBorder="1" applyAlignment="1">
      <alignment horizontal="center" vertical="center" wrapText="1"/>
    </xf>
    <xf numFmtId="0" fontId="66" fillId="148" borderId="12" xfId="0" applyFont="1" applyFill="1" applyBorder="1" applyAlignment="1">
      <alignment horizontal="center" vertical="center" wrapText="1"/>
    </xf>
    <xf numFmtId="0" fontId="66" fillId="149" borderId="13" xfId="0" applyFont="1" applyFill="1" applyBorder="1" applyAlignment="1">
      <alignment horizontal="center" vertical="center" wrapText="1"/>
    </xf>
    <xf numFmtId="0" fontId="66" fillId="150" borderId="24" xfId="0" applyFont="1" applyFill="1" applyBorder="1" applyAlignment="1">
      <alignment horizontal="center" vertical="center" wrapText="1"/>
    </xf>
    <xf numFmtId="0" fontId="66" fillId="151" borderId="0" xfId="0" applyFont="1" applyFill="1" applyBorder="1" applyAlignment="1">
      <alignment horizontal="center" vertical="center" wrapText="1"/>
    </xf>
    <xf numFmtId="0" fontId="66" fillId="152" borderId="15" xfId="0" applyFont="1" applyFill="1" applyBorder="1" applyAlignment="1">
      <alignment horizontal="center" vertical="center" wrapText="1"/>
    </xf>
    <xf numFmtId="0" fontId="66" fillId="153" borderId="20" xfId="0" applyFont="1" applyFill="1" applyBorder="1" applyAlignment="1">
      <alignment horizontal="center" vertical="center" wrapText="1"/>
    </xf>
    <xf numFmtId="0" fontId="66" fillId="154" borderId="17" xfId="0" applyFont="1" applyFill="1" applyBorder="1" applyAlignment="1">
      <alignment horizontal="center" vertical="center" wrapText="1"/>
    </xf>
    <xf numFmtId="0" fontId="66" fillId="155" borderId="18" xfId="0" applyFont="1" applyFill="1" applyBorder="1" applyAlignment="1">
      <alignment horizontal="center" vertical="center" wrapText="1"/>
    </xf>
    <xf numFmtId="0" fontId="0" fillId="54" borderId="19" xfId="0" applyFont="1" applyFill="1" applyBorder="1" applyAlignment="1">
      <alignment horizontal="left" vertical="center"/>
    </xf>
    <xf numFmtId="0" fontId="0" fillId="54" borderId="13" xfId="0" applyFont="1" applyFill="1" applyBorder="1" applyAlignment="1">
      <alignment horizontal="left" vertical="center"/>
    </xf>
    <xf numFmtId="20" fontId="0" fillId="52" borderId="24" xfId="0" applyNumberFormat="1" applyFont="1" applyFill="1" applyBorder="1" applyAlignment="1">
      <alignment horizontal="center" vertical="center"/>
    </xf>
    <xf numFmtId="20" fontId="0" fillId="52" borderId="15" xfId="0" applyNumberFormat="1" applyFont="1" applyFill="1" applyBorder="1" applyAlignment="1">
      <alignment horizontal="center" vertical="center"/>
    </xf>
    <xf numFmtId="0" fontId="0" fillId="54" borderId="20" xfId="0" applyFont="1" applyFill="1" applyBorder="1" applyAlignment="1">
      <alignment horizontal="left" vertical="center"/>
    </xf>
    <xf numFmtId="0" fontId="0" fillId="54" borderId="17" xfId="0" applyFont="1" applyFill="1" applyBorder="1" applyAlignment="1">
      <alignment horizontal="left" vertical="center"/>
    </xf>
    <xf numFmtId="0" fontId="0" fillId="54" borderId="18" xfId="0" applyFont="1" applyFill="1" applyBorder="1" applyAlignment="1">
      <alignment horizontal="left" vertical="center"/>
    </xf>
    <xf numFmtId="0" fontId="1" fillId="61" borderId="10" xfId="0" applyFont="1" applyFill="1" applyBorder="1" applyAlignment="1">
      <alignment vertical="center" wrapText="1"/>
    </xf>
    <xf numFmtId="0" fontId="1" fillId="18" borderId="10" xfId="0" applyFont="1" applyFill="1" applyBorder="1" applyAlignment="1">
      <alignment horizontal="left" vertical="center" wrapText="1"/>
    </xf>
    <xf numFmtId="20" fontId="0" fillId="52" borderId="19" xfId="0" applyNumberFormat="1" applyFont="1" applyFill="1" applyBorder="1" applyAlignment="1">
      <alignment horizontal="center" vertical="center"/>
    </xf>
    <xf numFmtId="20" fontId="0" fillId="52" borderId="13" xfId="0" applyNumberFormat="1" applyFont="1" applyFill="1" applyBorder="1" applyAlignment="1">
      <alignment horizontal="center" vertical="center"/>
    </xf>
    <xf numFmtId="0" fontId="66" fillId="54" borderId="19" xfId="0" applyFont="1" applyFill="1" applyBorder="1" applyAlignment="1">
      <alignment horizontal="center" vertical="center" wrapText="1"/>
    </xf>
    <xf numFmtId="0" fontId="66" fillId="54" borderId="13" xfId="0" applyFont="1" applyFill="1" applyBorder="1" applyAlignment="1">
      <alignment horizontal="center" vertical="center" wrapText="1"/>
    </xf>
    <xf numFmtId="0" fontId="0" fillId="54" borderId="24" xfId="0" applyFont="1" applyFill="1" applyBorder="1" applyAlignment="1">
      <alignment horizontal="left" vertical="center" wrapText="1"/>
    </xf>
    <xf numFmtId="0" fontId="0" fillId="54" borderId="15" xfId="0" applyFont="1" applyFill="1" applyBorder="1" applyAlignment="1">
      <alignment horizontal="left" vertical="center" wrapText="1"/>
    </xf>
    <xf numFmtId="0" fontId="0" fillId="54" borderId="12" xfId="0" applyFont="1" applyFill="1" applyBorder="1" applyAlignment="1">
      <alignment horizontal="left" vertical="center"/>
    </xf>
    <xf numFmtId="0" fontId="1" fillId="9" borderId="21" xfId="0" applyFont="1" applyFill="1" applyBorder="1" applyAlignment="1">
      <alignment horizontal="left" vertical="center" wrapText="1"/>
    </xf>
    <xf numFmtId="0" fontId="1" fillId="9" borderId="23" xfId="0" applyFont="1" applyFill="1" applyBorder="1" applyAlignment="1">
      <alignment horizontal="left" vertical="center" wrapText="1"/>
    </xf>
    <xf numFmtId="0" fontId="1" fillId="9" borderId="22" xfId="0" applyFont="1" applyFill="1" applyBorder="1" applyAlignment="1">
      <alignment horizontal="left" vertical="center" wrapText="1"/>
    </xf>
    <xf numFmtId="0" fontId="1" fillId="63" borderId="21" xfId="0" applyFont="1" applyFill="1" applyBorder="1" applyAlignment="1">
      <alignment vertical="center" wrapText="1"/>
    </xf>
    <xf numFmtId="0" fontId="1" fillId="63" borderId="22" xfId="0" applyFont="1" applyFill="1" applyBorder="1" applyAlignment="1">
      <alignment vertical="center" wrapText="1"/>
    </xf>
    <xf numFmtId="0" fontId="1" fillId="54" borderId="21" xfId="0" applyFont="1" applyFill="1" applyBorder="1" applyAlignment="1">
      <alignment horizontal="left" vertical="center" wrapText="1"/>
    </xf>
    <xf numFmtId="0" fontId="1" fillId="54" borderId="23" xfId="0" applyFont="1" applyFill="1" applyBorder="1" applyAlignment="1">
      <alignment horizontal="left" vertical="center" wrapText="1"/>
    </xf>
    <xf numFmtId="0" fontId="1" fillId="54" borderId="22" xfId="0" applyFont="1" applyFill="1" applyBorder="1" applyAlignment="1">
      <alignment horizontal="left" vertical="center" wrapText="1"/>
    </xf>
    <xf numFmtId="0" fontId="1" fillId="62" borderId="21" xfId="0" applyFont="1" applyFill="1" applyBorder="1" applyAlignment="1">
      <alignment vertical="center" wrapText="1"/>
    </xf>
    <xf numFmtId="0" fontId="1" fillId="62" borderId="22" xfId="0" applyFont="1" applyFill="1" applyBorder="1" applyAlignment="1">
      <alignment vertical="center" wrapText="1"/>
    </xf>
    <xf numFmtId="0" fontId="1" fillId="54" borderId="10" xfId="0" applyFont="1" applyFill="1" applyBorder="1" applyAlignment="1">
      <alignment horizontal="left" vertical="center" wrapText="1"/>
    </xf>
    <xf numFmtId="0" fontId="1" fillId="62" borderId="10" xfId="0" applyFont="1" applyFill="1" applyBorder="1" applyAlignment="1">
      <alignment vertical="center" wrapText="1"/>
    </xf>
    <xf numFmtId="0" fontId="0" fillId="52" borderId="20" xfId="0" applyFont="1" applyFill="1" applyBorder="1" applyAlignment="1">
      <alignment horizontal="center" vertical="center"/>
    </xf>
    <xf numFmtId="0" fontId="0" fillId="52" borderId="18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left" vertical="top" wrapText="1"/>
    </xf>
    <xf numFmtId="0" fontId="90" fillId="42" borderId="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 wrapText="1"/>
    </xf>
    <xf numFmtId="0" fontId="67" fillId="0" borderId="0" xfId="0" applyFont="1" applyBorder="1" applyAlignment="1">
      <alignment horizontal="center"/>
    </xf>
    <xf numFmtId="0" fontId="68" fillId="49" borderId="0" xfId="0" applyFont="1" applyFill="1" applyAlignment="1">
      <alignment/>
    </xf>
    <xf numFmtId="0" fontId="68" fillId="35" borderId="0" xfId="0" applyFont="1" applyFill="1" applyAlignment="1">
      <alignment/>
    </xf>
    <xf numFmtId="0" fontId="68" fillId="0" borderId="0" xfId="0" applyFont="1" applyFill="1" applyAlignment="1">
      <alignment/>
    </xf>
    <xf numFmtId="0" fontId="67" fillId="0" borderId="0" xfId="0" applyFont="1" applyAlignment="1">
      <alignment horizontal="left"/>
    </xf>
    <xf numFmtId="0" fontId="67" fillId="0" borderId="0" xfId="0" applyFont="1" applyBorder="1" applyAlignment="1">
      <alignment wrapText="1"/>
    </xf>
    <xf numFmtId="0" fontId="67" fillId="0" borderId="0" xfId="0" applyFont="1" applyBorder="1" applyAlignment="1">
      <alignment/>
    </xf>
    <xf numFmtId="0" fontId="9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fpp.uni-lj.si/studij/2-stopnja/pomorstvo/2019111910513316/" TargetMode="External" /><Relationship Id="rId2" Type="http://schemas.openxmlformats.org/officeDocument/2006/relationships/hyperlink" Target="https://www.fpp.uni-lj.si/studij/2-stopnja/pomorstvo/2019111910523672/" TargetMode="External" /><Relationship Id="rId3" Type="http://schemas.openxmlformats.org/officeDocument/2006/relationships/hyperlink" Target="https://www.fpp.uni-lj.si/studij/2-stopnja/pomorstvo/2019111910562003/" TargetMode="External" /><Relationship Id="rId4" Type="http://schemas.openxmlformats.org/officeDocument/2006/relationships/hyperlink" Target="https://www.fpp.uni-lj.si/studij/2-stopnja/pomorstvo/2019111910581141/" TargetMode="External" /><Relationship Id="rId5" Type="http://schemas.openxmlformats.org/officeDocument/2006/relationships/hyperlink" Target="https://www.fpp.uni-lj.si/studij/2-stopnja/pomorstvo/2019111910510250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fpp.uni-lj.si/studij/2-stopnja/pomorstvo/2019111910513316/" TargetMode="External" /><Relationship Id="rId2" Type="http://schemas.openxmlformats.org/officeDocument/2006/relationships/hyperlink" Target="https://www.fpp.uni-lj.si/studij/2-stopnja/pomorstvo/2019111910523672/" TargetMode="External" /><Relationship Id="rId3" Type="http://schemas.openxmlformats.org/officeDocument/2006/relationships/hyperlink" Target="https://www.fpp.uni-lj.si/studij/2-stopnja/pomorstvo/2019111910562003/" TargetMode="External" /><Relationship Id="rId4" Type="http://schemas.openxmlformats.org/officeDocument/2006/relationships/hyperlink" Target="https://www.fpp.uni-lj.si/studij/2-stopnja/pomorstvo/2019111910581141/" TargetMode="External" /><Relationship Id="rId5" Type="http://schemas.openxmlformats.org/officeDocument/2006/relationships/hyperlink" Target="https://www.fpp.uni-lj.si/studij/2-stopnja/pomorstvo/2019111910510250/" TargetMode="External" /><Relationship Id="rId6" Type="http://schemas.openxmlformats.org/officeDocument/2006/relationships/hyperlink" Target="https://www.fpp.uni-lj.si/studij/2-stopnja/pomorstvo/2019111910510250/" TargetMode="Externa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fpp.uni-lj.si/studij/2-stopnja/pomorstvo/2019111910513316/" TargetMode="External" /><Relationship Id="rId2" Type="http://schemas.openxmlformats.org/officeDocument/2006/relationships/hyperlink" Target="https://www.fpp.uni-lj.si/studij/2-stopnja/pomorstvo/2019111910523672/" TargetMode="External" /><Relationship Id="rId3" Type="http://schemas.openxmlformats.org/officeDocument/2006/relationships/hyperlink" Target="https://www.fpp.uni-lj.si/studij/2-stopnja/pomorstvo/2019111910510250/" TargetMode="External" /><Relationship Id="rId4" Type="http://schemas.openxmlformats.org/officeDocument/2006/relationships/hyperlink" Target="https://www.fpp.uni-lj.si/studij/2-stopnja/pomorstvo/2019111910510250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5">
      <selection activeCell="N49" sqref="N49"/>
    </sheetView>
  </sheetViews>
  <sheetFormatPr defaultColWidth="9.140625" defaultRowHeight="15"/>
  <cols>
    <col min="1" max="1" width="16.00390625" style="1" customWidth="1"/>
    <col min="2" max="2" width="27.140625" style="1" customWidth="1"/>
    <col min="3" max="3" width="27.7109375" style="1" customWidth="1"/>
    <col min="4" max="8" width="9.140625" style="61" customWidth="1"/>
    <col min="9" max="16384" width="9.140625" style="1" customWidth="1"/>
  </cols>
  <sheetData>
    <row r="1" ht="12.75" customHeight="1">
      <c r="A1" s="71" t="s">
        <v>6</v>
      </c>
    </row>
    <row r="2" ht="12.75" customHeight="1">
      <c r="A2" s="71" t="s">
        <v>11</v>
      </c>
    </row>
    <row r="3" ht="12.75" customHeight="1"/>
    <row r="4" ht="12.75" customHeight="1">
      <c r="A4" s="72" t="s">
        <v>12</v>
      </c>
    </row>
    <row r="5" spans="1:8" ht="12.75" customHeight="1">
      <c r="A5" s="787" t="s">
        <v>5</v>
      </c>
      <c r="B5" s="787" t="s">
        <v>0</v>
      </c>
      <c r="C5" s="787" t="s">
        <v>1</v>
      </c>
      <c r="D5" s="789" t="s">
        <v>4</v>
      </c>
      <c r="E5" s="789" t="s">
        <v>38</v>
      </c>
      <c r="F5" s="789" t="s">
        <v>39</v>
      </c>
      <c r="G5" s="789" t="s">
        <v>40</v>
      </c>
      <c r="H5" s="789" t="s">
        <v>7</v>
      </c>
    </row>
    <row r="6" spans="1:8" ht="12.75" customHeight="1">
      <c r="A6" s="788"/>
      <c r="B6" s="788"/>
      <c r="C6" s="788"/>
      <c r="D6" s="793"/>
      <c r="E6" s="793"/>
      <c r="F6" s="793"/>
      <c r="G6" s="793"/>
      <c r="H6" s="793"/>
    </row>
    <row r="7" spans="1:8" ht="12.75" customHeight="1">
      <c r="A7" s="788"/>
      <c r="B7" s="788"/>
      <c r="C7" s="788"/>
      <c r="D7" s="793"/>
      <c r="E7" s="793"/>
      <c r="F7" s="793"/>
      <c r="G7" s="793"/>
      <c r="H7" s="793"/>
    </row>
    <row r="8" spans="1:8" ht="12.75" customHeight="1">
      <c r="A8" s="788"/>
      <c r="B8" s="788"/>
      <c r="C8" s="788"/>
      <c r="D8" s="793"/>
      <c r="E8" s="793"/>
      <c r="F8" s="793"/>
      <c r="G8" s="793"/>
      <c r="H8" s="793"/>
    </row>
    <row r="9" spans="1:8" ht="12.75" customHeight="1">
      <c r="A9" s="790" t="s">
        <v>13</v>
      </c>
      <c r="B9" s="790"/>
      <c r="C9" s="790"/>
      <c r="D9" s="790"/>
      <c r="E9" s="790"/>
      <c r="F9" s="790"/>
      <c r="G9" s="790"/>
      <c r="H9" s="790"/>
    </row>
    <row r="10" spans="1:8" ht="12.75" customHeight="1">
      <c r="A10" s="63" t="s">
        <v>18</v>
      </c>
      <c r="B10" s="785" t="s">
        <v>157</v>
      </c>
      <c r="C10" s="785" t="s">
        <v>17</v>
      </c>
      <c r="D10" s="786">
        <v>6</v>
      </c>
      <c r="E10" s="786">
        <v>0</v>
      </c>
      <c r="F10" s="786">
        <v>0</v>
      </c>
      <c r="G10" s="786">
        <v>1</v>
      </c>
      <c r="H10" s="789">
        <f>D10+E10+F10+G10</f>
        <v>7</v>
      </c>
    </row>
    <row r="11" spans="1:8" ht="12.75" customHeight="1">
      <c r="A11" s="63" t="s">
        <v>14</v>
      </c>
      <c r="B11" s="785"/>
      <c r="C11" s="785"/>
      <c r="D11" s="786"/>
      <c r="E11" s="786"/>
      <c r="F11" s="786"/>
      <c r="G11" s="786"/>
      <c r="H11" s="789"/>
    </row>
    <row r="12" spans="1:8" ht="12.75" customHeight="1">
      <c r="A12" s="63" t="s">
        <v>15</v>
      </c>
      <c r="B12" s="785"/>
      <c r="C12" s="785"/>
      <c r="D12" s="786"/>
      <c r="E12" s="786"/>
      <c r="F12" s="786"/>
      <c r="G12" s="786"/>
      <c r="H12" s="789"/>
    </row>
    <row r="13" spans="1:8" ht="12.75" customHeight="1">
      <c r="A13" s="63" t="s">
        <v>2</v>
      </c>
      <c r="B13" s="785"/>
      <c r="C13" s="785"/>
      <c r="D13" s="786"/>
      <c r="E13" s="786"/>
      <c r="F13" s="786"/>
      <c r="G13" s="786"/>
      <c r="H13" s="789"/>
    </row>
    <row r="14" spans="1:8" ht="12.75" customHeight="1">
      <c r="A14" s="63" t="s">
        <v>3</v>
      </c>
      <c r="B14" s="785"/>
      <c r="C14" s="785"/>
      <c r="D14" s="786"/>
      <c r="E14" s="786"/>
      <c r="F14" s="786"/>
      <c r="G14" s="786"/>
      <c r="H14" s="789"/>
    </row>
    <row r="15" spans="1:8" ht="12.75" customHeight="1">
      <c r="A15" s="63" t="s">
        <v>14</v>
      </c>
      <c r="B15" s="785" t="s">
        <v>157</v>
      </c>
      <c r="C15" s="785" t="s">
        <v>19</v>
      </c>
      <c r="D15" s="786">
        <v>6</v>
      </c>
      <c r="E15" s="786">
        <v>0</v>
      </c>
      <c r="F15" s="786">
        <v>0</v>
      </c>
      <c r="G15" s="786">
        <v>0</v>
      </c>
      <c r="H15" s="789">
        <f>D15+E15+F15+G15</f>
        <v>6</v>
      </c>
    </row>
    <row r="16" spans="1:8" ht="12.75" customHeight="1">
      <c r="A16" s="63" t="s">
        <v>15</v>
      </c>
      <c r="B16" s="785"/>
      <c r="C16" s="785"/>
      <c r="D16" s="786"/>
      <c r="E16" s="786"/>
      <c r="F16" s="786"/>
      <c r="G16" s="786"/>
      <c r="H16" s="789"/>
    </row>
    <row r="17" spans="1:8" ht="12.75" customHeight="1">
      <c r="A17" s="63" t="s">
        <v>2</v>
      </c>
      <c r="B17" s="785"/>
      <c r="C17" s="785"/>
      <c r="D17" s="786"/>
      <c r="E17" s="786"/>
      <c r="F17" s="786"/>
      <c r="G17" s="786"/>
      <c r="H17" s="789"/>
    </row>
    <row r="18" spans="1:8" ht="12.75" customHeight="1">
      <c r="A18" s="63" t="s">
        <v>18</v>
      </c>
      <c r="B18" s="785"/>
      <c r="C18" s="785"/>
      <c r="D18" s="786"/>
      <c r="E18" s="786"/>
      <c r="F18" s="786"/>
      <c r="G18" s="786"/>
      <c r="H18" s="789"/>
    </row>
    <row r="19" spans="1:8" ht="12.75" customHeight="1">
      <c r="A19" s="63" t="s">
        <v>158</v>
      </c>
      <c r="B19" s="785"/>
      <c r="C19" s="785"/>
      <c r="D19" s="786"/>
      <c r="E19" s="786"/>
      <c r="F19" s="786"/>
      <c r="G19" s="786"/>
      <c r="H19" s="789"/>
    </row>
    <row r="20" spans="1:8" ht="12.75" customHeight="1">
      <c r="A20" s="63" t="s">
        <v>3</v>
      </c>
      <c r="B20" s="63" t="s">
        <v>20</v>
      </c>
      <c r="C20" s="63" t="s">
        <v>21</v>
      </c>
      <c r="D20" s="64">
        <v>6</v>
      </c>
      <c r="E20" s="64">
        <v>0</v>
      </c>
      <c r="F20" s="64">
        <v>2</v>
      </c>
      <c r="G20" s="64">
        <v>5</v>
      </c>
      <c r="H20" s="62">
        <f>D20+E20+F20+G20</f>
        <v>13</v>
      </c>
    </row>
    <row r="21" spans="1:8" ht="12.75" customHeight="1">
      <c r="A21" s="791" t="s">
        <v>22</v>
      </c>
      <c r="B21" s="791"/>
      <c r="C21" s="791"/>
      <c r="D21" s="791"/>
      <c r="E21" s="791"/>
      <c r="F21" s="791"/>
      <c r="G21" s="791"/>
      <c r="H21" s="791"/>
    </row>
    <row r="22" spans="1:8" ht="12.75" customHeight="1">
      <c r="A22" s="63" t="s">
        <v>23</v>
      </c>
      <c r="B22" s="63" t="s">
        <v>24</v>
      </c>
      <c r="C22" s="63" t="s">
        <v>25</v>
      </c>
      <c r="D22" s="64">
        <v>7</v>
      </c>
      <c r="E22" s="64">
        <v>0</v>
      </c>
      <c r="F22" s="64">
        <v>0</v>
      </c>
      <c r="G22" s="64">
        <v>0</v>
      </c>
      <c r="H22" s="62">
        <f>D22+E22+F22+G22</f>
        <v>7</v>
      </c>
    </row>
    <row r="23" spans="1:8" ht="12.75" customHeight="1">
      <c r="A23" s="63" t="s">
        <v>26</v>
      </c>
      <c r="B23" s="63" t="s">
        <v>27</v>
      </c>
      <c r="C23" s="63" t="s">
        <v>28</v>
      </c>
      <c r="D23" s="64">
        <v>7</v>
      </c>
      <c r="E23" s="64">
        <v>0</v>
      </c>
      <c r="F23" s="64">
        <v>0</v>
      </c>
      <c r="G23" s="64">
        <v>1</v>
      </c>
      <c r="H23" s="62">
        <f>D23+E23+F23+G23</f>
        <v>8</v>
      </c>
    </row>
    <row r="24" spans="1:8" ht="12.75" customHeight="1">
      <c r="A24" s="63" t="s">
        <v>69</v>
      </c>
      <c r="B24" s="63" t="s">
        <v>24</v>
      </c>
      <c r="C24" s="63" t="s">
        <v>29</v>
      </c>
      <c r="D24" s="64">
        <v>7</v>
      </c>
      <c r="E24" s="64">
        <v>0</v>
      </c>
      <c r="F24" s="64">
        <v>0</v>
      </c>
      <c r="G24" s="64">
        <v>0</v>
      </c>
      <c r="H24" s="62">
        <f>D24+E24+F24+G24</f>
        <v>7</v>
      </c>
    </row>
    <row r="25" spans="1:8" ht="12.75" customHeight="1">
      <c r="A25" s="791" t="s">
        <v>30</v>
      </c>
      <c r="B25" s="791"/>
      <c r="C25" s="791"/>
      <c r="D25" s="791"/>
      <c r="E25" s="791"/>
      <c r="F25" s="791"/>
      <c r="G25" s="791"/>
      <c r="H25" s="791"/>
    </row>
    <row r="26" spans="1:8" ht="12.75" customHeight="1">
      <c r="A26" s="63" t="s">
        <v>31</v>
      </c>
      <c r="B26" s="63" t="s">
        <v>32</v>
      </c>
      <c r="C26" s="63" t="s">
        <v>33</v>
      </c>
      <c r="D26" s="64">
        <v>7</v>
      </c>
      <c r="E26" s="64">
        <v>0</v>
      </c>
      <c r="F26" s="64">
        <v>0</v>
      </c>
      <c r="G26" s="64">
        <v>0</v>
      </c>
      <c r="H26" s="62">
        <f>D26+E26+F26+G26</f>
        <v>7</v>
      </c>
    </row>
    <row r="27" spans="1:8" ht="12.75" customHeight="1">
      <c r="A27" s="63" t="s">
        <v>34</v>
      </c>
      <c r="B27" s="63" t="s">
        <v>34</v>
      </c>
      <c r="C27" s="63" t="s">
        <v>35</v>
      </c>
      <c r="D27" s="64">
        <v>7</v>
      </c>
      <c r="E27" s="64">
        <v>6</v>
      </c>
      <c r="F27" s="64">
        <v>3</v>
      </c>
      <c r="G27" s="64">
        <v>0</v>
      </c>
      <c r="H27" s="62">
        <f>D27+E27+F27+G27</f>
        <v>16</v>
      </c>
    </row>
    <row r="28" spans="1:8" ht="12.75" customHeight="1">
      <c r="A28" s="63" t="s">
        <v>36</v>
      </c>
      <c r="B28" s="63" t="s">
        <v>32</v>
      </c>
      <c r="C28" s="63" t="s">
        <v>37</v>
      </c>
      <c r="D28" s="64">
        <v>7</v>
      </c>
      <c r="E28" s="64">
        <v>0</v>
      </c>
      <c r="F28" s="64">
        <v>2</v>
      </c>
      <c r="G28" s="64">
        <v>0</v>
      </c>
      <c r="H28" s="62">
        <f>D28+E28+F28+G28</f>
        <v>9</v>
      </c>
    </row>
    <row r="29" ht="12.75" customHeight="1">
      <c r="A29" s="2"/>
    </row>
    <row r="30" ht="12.75" customHeight="1">
      <c r="A30" s="72" t="s">
        <v>43</v>
      </c>
    </row>
    <row r="31" spans="1:8" ht="12.75" customHeight="1">
      <c r="A31" s="787" t="s">
        <v>5</v>
      </c>
      <c r="B31" s="787" t="s">
        <v>0</v>
      </c>
      <c r="C31" s="787" t="s">
        <v>1</v>
      </c>
      <c r="D31" s="789" t="s">
        <v>4</v>
      </c>
      <c r="E31" s="789" t="s">
        <v>38</v>
      </c>
      <c r="F31" s="789" t="s">
        <v>39</v>
      </c>
      <c r="G31" s="789" t="s">
        <v>40</v>
      </c>
      <c r="H31" s="789" t="s">
        <v>8</v>
      </c>
    </row>
    <row r="32" spans="1:8" ht="12.75" customHeight="1">
      <c r="A32" s="788"/>
      <c r="B32" s="788"/>
      <c r="C32" s="788"/>
      <c r="D32" s="793"/>
      <c r="E32" s="793"/>
      <c r="F32" s="793"/>
      <c r="G32" s="793"/>
      <c r="H32" s="793"/>
    </row>
    <row r="33" spans="1:8" ht="12.75" customHeight="1">
      <c r="A33" s="788"/>
      <c r="B33" s="788"/>
      <c r="C33" s="788"/>
      <c r="D33" s="793"/>
      <c r="E33" s="793"/>
      <c r="F33" s="793"/>
      <c r="G33" s="793"/>
      <c r="H33" s="793"/>
    </row>
    <row r="34" spans="1:8" ht="12.75" customHeight="1">
      <c r="A34" s="788"/>
      <c r="B34" s="788"/>
      <c r="C34" s="788"/>
      <c r="D34" s="793"/>
      <c r="E34" s="793"/>
      <c r="F34" s="793"/>
      <c r="G34" s="793"/>
      <c r="H34" s="793"/>
    </row>
    <row r="35" spans="1:8" ht="12.75" customHeight="1">
      <c r="A35" s="790" t="s">
        <v>13</v>
      </c>
      <c r="B35" s="790"/>
      <c r="C35" s="790"/>
      <c r="D35" s="790"/>
      <c r="E35" s="790"/>
      <c r="F35" s="790"/>
      <c r="G35" s="790"/>
      <c r="H35" s="790"/>
    </row>
    <row r="36" spans="1:8" ht="12.75" customHeight="1">
      <c r="A36" s="65" t="s">
        <v>18</v>
      </c>
      <c r="B36" s="65"/>
      <c r="C36" s="65" t="s">
        <v>17</v>
      </c>
      <c r="D36" s="66">
        <v>2</v>
      </c>
      <c r="E36" s="66">
        <v>0</v>
      </c>
      <c r="F36" s="66">
        <v>0</v>
      </c>
      <c r="G36" s="66">
        <v>0</v>
      </c>
      <c r="H36" s="68">
        <f>D36+E36+F36+G36</f>
        <v>2</v>
      </c>
    </row>
    <row r="37" spans="1:8" ht="12.75" customHeight="1">
      <c r="A37" s="65" t="s">
        <v>14</v>
      </c>
      <c r="B37" s="65"/>
      <c r="C37" s="65" t="s">
        <v>19</v>
      </c>
      <c r="D37" s="66">
        <v>2</v>
      </c>
      <c r="E37" s="66">
        <v>0</v>
      </c>
      <c r="F37" s="66">
        <v>0</v>
      </c>
      <c r="G37" s="66">
        <v>0</v>
      </c>
      <c r="H37" s="68">
        <f>D37+E37+F37+G37</f>
        <v>2</v>
      </c>
    </row>
    <row r="38" spans="1:8" ht="12.75" customHeight="1">
      <c r="A38" s="65" t="s">
        <v>3</v>
      </c>
      <c r="B38" s="65"/>
      <c r="C38" s="65" t="s">
        <v>21</v>
      </c>
      <c r="D38" s="66">
        <v>2</v>
      </c>
      <c r="E38" s="66">
        <v>0</v>
      </c>
      <c r="F38" s="66">
        <v>0</v>
      </c>
      <c r="G38" s="66">
        <v>2</v>
      </c>
      <c r="H38" s="68">
        <f>D38+E38+F38+G38</f>
        <v>4</v>
      </c>
    </row>
    <row r="39" spans="1:8" ht="12.75" customHeight="1">
      <c r="A39" s="790" t="s">
        <v>22</v>
      </c>
      <c r="B39" s="790"/>
      <c r="C39" s="790"/>
      <c r="D39" s="790"/>
      <c r="E39" s="790"/>
      <c r="F39" s="790"/>
      <c r="G39" s="790"/>
      <c r="H39" s="790"/>
    </row>
    <row r="40" spans="1:8" ht="12.75" customHeight="1">
      <c r="A40" s="63" t="s">
        <v>23</v>
      </c>
      <c r="B40" s="65"/>
      <c r="C40" s="65" t="s">
        <v>25</v>
      </c>
      <c r="D40" s="66">
        <v>1</v>
      </c>
      <c r="E40" s="66">
        <v>0</v>
      </c>
      <c r="F40" s="66">
        <v>0</v>
      </c>
      <c r="G40" s="66">
        <v>0</v>
      </c>
      <c r="H40" s="68">
        <f>D40+E40+F40+G40</f>
        <v>1</v>
      </c>
    </row>
    <row r="41" spans="1:8" ht="12.75" customHeight="1">
      <c r="A41" s="65" t="s">
        <v>42</v>
      </c>
      <c r="B41" s="65"/>
      <c r="C41" s="65" t="s">
        <v>28</v>
      </c>
      <c r="D41" s="66">
        <v>1</v>
      </c>
      <c r="E41" s="66">
        <v>0</v>
      </c>
      <c r="F41" s="66">
        <v>0</v>
      </c>
      <c r="G41" s="66">
        <v>0</v>
      </c>
      <c r="H41" s="68">
        <f>D41+E41+F41+G41</f>
        <v>1</v>
      </c>
    </row>
    <row r="42" spans="1:8" ht="12.75" customHeight="1">
      <c r="A42" s="65" t="s">
        <v>41</v>
      </c>
      <c r="B42" s="65"/>
      <c r="C42" s="65" t="s">
        <v>29</v>
      </c>
      <c r="D42" s="66">
        <v>1</v>
      </c>
      <c r="E42" s="66">
        <v>1</v>
      </c>
      <c r="F42" s="66">
        <v>0</v>
      </c>
      <c r="G42" s="66">
        <v>0</v>
      </c>
      <c r="H42" s="68">
        <f>D42+E42+F42+G42</f>
        <v>2</v>
      </c>
    </row>
    <row r="43" spans="1:8" ht="12.75" customHeight="1">
      <c r="A43" s="790" t="s">
        <v>30</v>
      </c>
      <c r="B43" s="790"/>
      <c r="C43" s="790"/>
      <c r="D43" s="790"/>
      <c r="E43" s="790"/>
      <c r="F43" s="790"/>
      <c r="G43" s="790"/>
      <c r="H43" s="790"/>
    </row>
    <row r="44" spans="1:8" ht="12.75" customHeight="1">
      <c r="A44" s="65" t="s">
        <v>31</v>
      </c>
      <c r="B44" s="65"/>
      <c r="C44" s="65" t="s">
        <v>33</v>
      </c>
      <c r="D44" s="66">
        <v>2</v>
      </c>
      <c r="E44" s="66">
        <v>0</v>
      </c>
      <c r="F44" s="66">
        <v>0</v>
      </c>
      <c r="G44" s="66">
        <v>0</v>
      </c>
      <c r="H44" s="68">
        <f>D44+E44+F44+G44</f>
        <v>2</v>
      </c>
    </row>
    <row r="45" spans="1:11" ht="12.75" customHeight="1">
      <c r="A45" s="65" t="s">
        <v>34</v>
      </c>
      <c r="B45" s="65"/>
      <c r="C45" s="65" t="s">
        <v>35</v>
      </c>
      <c r="D45" s="66">
        <v>2</v>
      </c>
      <c r="E45" s="66">
        <v>1</v>
      </c>
      <c r="F45" s="66">
        <v>1</v>
      </c>
      <c r="G45" s="66">
        <v>0</v>
      </c>
      <c r="H45" s="68">
        <f>D45+E45+F45+G45</f>
        <v>4</v>
      </c>
      <c r="J45" s="73"/>
      <c r="K45" s="73"/>
    </row>
    <row r="46" spans="1:11" ht="12.75" customHeight="1">
      <c r="A46" s="65" t="s">
        <v>36</v>
      </c>
      <c r="B46" s="65"/>
      <c r="C46" s="65" t="s">
        <v>37</v>
      </c>
      <c r="D46" s="66">
        <v>2</v>
      </c>
      <c r="E46" s="66">
        <v>0</v>
      </c>
      <c r="F46" s="66">
        <v>0</v>
      </c>
      <c r="G46" s="66">
        <v>0</v>
      </c>
      <c r="H46" s="68">
        <f>D46+E46+F46+G46</f>
        <v>2</v>
      </c>
      <c r="J46" s="73"/>
      <c r="K46" s="73"/>
    </row>
    <row r="47" spans="10:11" ht="12.75" customHeight="1">
      <c r="J47" s="73"/>
      <c r="K47" s="73"/>
    </row>
    <row r="48" spans="1:11" ht="12.75" customHeight="1">
      <c r="A48" s="72" t="s">
        <v>44</v>
      </c>
      <c r="J48" s="73"/>
      <c r="K48" s="73"/>
    </row>
    <row r="49" spans="1:11" ht="12.75" customHeight="1">
      <c r="A49" s="787" t="s">
        <v>5</v>
      </c>
      <c r="B49" s="787" t="s">
        <v>0</v>
      </c>
      <c r="C49" s="787" t="s">
        <v>1</v>
      </c>
      <c r="D49" s="789" t="s">
        <v>7</v>
      </c>
      <c r="E49" s="789" t="s">
        <v>8</v>
      </c>
      <c r="F49" s="792" t="s">
        <v>9</v>
      </c>
      <c r="G49" s="789" t="s">
        <v>10</v>
      </c>
      <c r="H49" s="789"/>
      <c r="J49" s="73"/>
      <c r="K49" s="73"/>
    </row>
    <row r="50" spans="1:11" ht="12.75" customHeight="1">
      <c r="A50" s="788"/>
      <c r="B50" s="788"/>
      <c r="C50" s="788"/>
      <c r="D50" s="793"/>
      <c r="E50" s="793"/>
      <c r="F50" s="792"/>
      <c r="G50" s="789"/>
      <c r="H50" s="789"/>
      <c r="J50" s="73"/>
      <c r="K50" s="73"/>
    </row>
    <row r="51" spans="1:11" ht="12.75" customHeight="1">
      <c r="A51" s="788"/>
      <c r="B51" s="788"/>
      <c r="C51" s="788"/>
      <c r="D51" s="793"/>
      <c r="E51" s="793"/>
      <c r="F51" s="792"/>
      <c r="G51" s="789"/>
      <c r="H51" s="789"/>
      <c r="J51" s="74"/>
      <c r="K51" s="74"/>
    </row>
    <row r="52" spans="1:11" ht="12.75" customHeight="1">
      <c r="A52" s="788"/>
      <c r="B52" s="788"/>
      <c r="C52" s="788"/>
      <c r="D52" s="793"/>
      <c r="E52" s="793"/>
      <c r="F52" s="792"/>
      <c r="G52" s="789"/>
      <c r="H52" s="789"/>
      <c r="J52" s="74"/>
      <c r="K52" s="74"/>
    </row>
    <row r="53" spans="1:11" ht="12.75" customHeight="1">
      <c r="A53" s="790" t="s">
        <v>13</v>
      </c>
      <c r="B53" s="790"/>
      <c r="C53" s="790"/>
      <c r="D53" s="790"/>
      <c r="E53" s="790"/>
      <c r="F53" s="790"/>
      <c r="G53" s="790"/>
      <c r="H53" s="790"/>
      <c r="J53" s="74"/>
      <c r="K53" s="74"/>
    </row>
    <row r="54" spans="1:11" ht="12.75" customHeight="1">
      <c r="A54" s="63" t="s">
        <v>18</v>
      </c>
      <c r="B54" s="785" t="s">
        <v>16</v>
      </c>
      <c r="C54" s="785" t="s">
        <v>17</v>
      </c>
      <c r="D54" s="786">
        <v>7</v>
      </c>
      <c r="E54" s="786">
        <v>2</v>
      </c>
      <c r="F54" s="792">
        <f>D54+E54</f>
        <v>9</v>
      </c>
      <c r="G54" s="789" t="s">
        <v>188</v>
      </c>
      <c r="H54" s="789"/>
      <c r="J54" s="73"/>
      <c r="K54" s="73"/>
    </row>
    <row r="55" spans="1:11" ht="12.75" customHeight="1">
      <c r="A55" s="63" t="s">
        <v>14</v>
      </c>
      <c r="B55" s="785"/>
      <c r="C55" s="785"/>
      <c r="D55" s="786"/>
      <c r="E55" s="786"/>
      <c r="F55" s="792"/>
      <c r="G55" s="789"/>
      <c r="H55" s="789"/>
      <c r="J55" s="73"/>
      <c r="K55" s="73"/>
    </row>
    <row r="56" spans="1:11" ht="12.75" customHeight="1">
      <c r="A56" s="63" t="s">
        <v>15</v>
      </c>
      <c r="B56" s="785"/>
      <c r="C56" s="785"/>
      <c r="D56" s="786"/>
      <c r="E56" s="786"/>
      <c r="F56" s="792"/>
      <c r="G56" s="789"/>
      <c r="H56" s="789"/>
      <c r="J56" s="73"/>
      <c r="K56" s="73"/>
    </row>
    <row r="57" spans="1:11" ht="12.75" customHeight="1">
      <c r="A57" s="63" t="s">
        <v>2</v>
      </c>
      <c r="B57" s="785"/>
      <c r="C57" s="785"/>
      <c r="D57" s="786"/>
      <c r="E57" s="786"/>
      <c r="F57" s="792"/>
      <c r="G57" s="789"/>
      <c r="H57" s="789"/>
      <c r="J57" s="73"/>
      <c r="K57" s="73"/>
    </row>
    <row r="58" spans="1:8" ht="12.75" customHeight="1">
      <c r="A58" s="63" t="s">
        <v>3</v>
      </c>
      <c r="B58" s="785"/>
      <c r="C58" s="785"/>
      <c r="D58" s="786"/>
      <c r="E58" s="786"/>
      <c r="F58" s="792"/>
      <c r="G58" s="789"/>
      <c r="H58" s="789"/>
    </row>
    <row r="59" spans="1:8" ht="12.75" customHeight="1">
      <c r="A59" s="63" t="s">
        <v>14</v>
      </c>
      <c r="B59" s="785" t="s">
        <v>16</v>
      </c>
      <c r="C59" s="785" t="s">
        <v>19</v>
      </c>
      <c r="D59" s="786">
        <v>6</v>
      </c>
      <c r="E59" s="786">
        <v>2</v>
      </c>
      <c r="F59" s="792">
        <f>D59+E59</f>
        <v>8</v>
      </c>
      <c r="G59" s="789" t="s">
        <v>188</v>
      </c>
      <c r="H59" s="789"/>
    </row>
    <row r="60" spans="1:8" ht="12.75" customHeight="1">
      <c r="A60" s="63" t="s">
        <v>15</v>
      </c>
      <c r="B60" s="785"/>
      <c r="C60" s="785"/>
      <c r="D60" s="786"/>
      <c r="E60" s="786"/>
      <c r="F60" s="792"/>
      <c r="G60" s="789"/>
      <c r="H60" s="789"/>
    </row>
    <row r="61" spans="1:8" ht="12.75" customHeight="1">
      <c r="A61" s="63" t="s">
        <v>2</v>
      </c>
      <c r="B61" s="785"/>
      <c r="C61" s="785"/>
      <c r="D61" s="786"/>
      <c r="E61" s="786"/>
      <c r="F61" s="792"/>
      <c r="G61" s="789"/>
      <c r="H61" s="789"/>
    </row>
    <row r="62" spans="1:8" ht="12.75" customHeight="1">
      <c r="A62" s="63" t="s">
        <v>18</v>
      </c>
      <c r="B62" s="785"/>
      <c r="C62" s="785"/>
      <c r="D62" s="786"/>
      <c r="E62" s="786"/>
      <c r="F62" s="792"/>
      <c r="G62" s="789"/>
      <c r="H62" s="789"/>
    </row>
    <row r="63" spans="1:8" ht="12.75" customHeight="1">
      <c r="A63" s="63" t="s">
        <v>3</v>
      </c>
      <c r="B63" s="63" t="s">
        <v>20</v>
      </c>
      <c r="C63" s="63" t="s">
        <v>21</v>
      </c>
      <c r="D63" s="64">
        <v>13</v>
      </c>
      <c r="E63" s="64">
        <v>4</v>
      </c>
      <c r="F63" s="67">
        <f>D63+E63</f>
        <v>17</v>
      </c>
      <c r="G63" s="789" t="s">
        <v>187</v>
      </c>
      <c r="H63" s="789"/>
    </row>
    <row r="64" spans="1:8" ht="12.75" customHeight="1">
      <c r="A64" s="790" t="s">
        <v>22</v>
      </c>
      <c r="B64" s="790"/>
      <c r="C64" s="790"/>
      <c r="D64" s="790"/>
      <c r="E64" s="790"/>
      <c r="F64" s="790"/>
      <c r="G64" s="790"/>
      <c r="H64" s="790"/>
    </row>
    <row r="65" spans="1:8" ht="12.75" customHeight="1">
      <c r="A65" s="63" t="s">
        <v>23</v>
      </c>
      <c r="B65" s="65"/>
      <c r="C65" s="65" t="s">
        <v>25</v>
      </c>
      <c r="D65" s="64">
        <v>7</v>
      </c>
      <c r="E65" s="64">
        <v>1</v>
      </c>
      <c r="F65" s="67">
        <f>D65+E65</f>
        <v>8</v>
      </c>
      <c r="G65" s="784" t="s">
        <v>188</v>
      </c>
      <c r="H65" s="784"/>
    </row>
    <row r="66" spans="1:8" ht="12.75" customHeight="1">
      <c r="A66" s="63" t="s">
        <v>26</v>
      </c>
      <c r="B66" s="63" t="s">
        <v>27</v>
      </c>
      <c r="C66" s="63" t="s">
        <v>28</v>
      </c>
      <c r="D66" s="64">
        <v>8</v>
      </c>
      <c r="E66" s="64">
        <v>1</v>
      </c>
      <c r="F66" s="67">
        <f>D66+E66</f>
        <v>9</v>
      </c>
      <c r="G66" s="784" t="s">
        <v>188</v>
      </c>
      <c r="H66" s="784"/>
    </row>
    <row r="67" spans="1:8" ht="12.75" customHeight="1">
      <c r="A67" s="63" t="s">
        <v>69</v>
      </c>
      <c r="B67" s="63" t="s">
        <v>24</v>
      </c>
      <c r="C67" s="63" t="s">
        <v>29</v>
      </c>
      <c r="D67" s="64">
        <v>7</v>
      </c>
      <c r="E67" s="64">
        <v>2</v>
      </c>
      <c r="F67" s="67">
        <f>D67+E67</f>
        <v>9</v>
      </c>
      <c r="G67" s="784" t="s">
        <v>188</v>
      </c>
      <c r="H67" s="784"/>
    </row>
    <row r="68" spans="1:8" ht="12.75" customHeight="1">
      <c r="A68" s="791" t="s">
        <v>30</v>
      </c>
      <c r="B68" s="791"/>
      <c r="C68" s="791"/>
      <c r="D68" s="791"/>
      <c r="E68" s="791"/>
      <c r="F68" s="791"/>
      <c r="G68" s="791"/>
      <c r="H68" s="791"/>
    </row>
    <row r="69" spans="1:8" ht="12.75" customHeight="1">
      <c r="A69" s="63" t="s">
        <v>31</v>
      </c>
      <c r="B69" s="63" t="s">
        <v>32</v>
      </c>
      <c r="C69" s="63" t="s">
        <v>33</v>
      </c>
      <c r="D69" s="64">
        <v>7</v>
      </c>
      <c r="E69" s="64">
        <v>2</v>
      </c>
      <c r="F69" s="67">
        <f>D69+E69</f>
        <v>9</v>
      </c>
      <c r="G69" s="784" t="s">
        <v>188</v>
      </c>
      <c r="H69" s="784"/>
    </row>
    <row r="70" spans="1:8" ht="12.75" customHeight="1">
      <c r="A70" s="63" t="s">
        <v>34</v>
      </c>
      <c r="B70" s="63" t="s">
        <v>34</v>
      </c>
      <c r="C70" s="63" t="s">
        <v>35</v>
      </c>
      <c r="D70" s="64">
        <v>16</v>
      </c>
      <c r="E70" s="64">
        <v>4</v>
      </c>
      <c r="F70" s="67">
        <f>D70+E70</f>
        <v>20</v>
      </c>
      <c r="G70" s="789" t="s">
        <v>188</v>
      </c>
      <c r="H70" s="789"/>
    </row>
    <row r="71" spans="1:8" ht="12.75" customHeight="1">
      <c r="A71" s="63" t="s">
        <v>36</v>
      </c>
      <c r="B71" s="63" t="s">
        <v>32</v>
      </c>
      <c r="C71" s="63" t="s">
        <v>37</v>
      </c>
      <c r="D71" s="64">
        <v>9</v>
      </c>
      <c r="E71" s="64">
        <v>2</v>
      </c>
      <c r="F71" s="67">
        <f>D71+E71</f>
        <v>11</v>
      </c>
      <c r="G71" s="784" t="s">
        <v>188</v>
      </c>
      <c r="H71" s="784"/>
    </row>
    <row r="73" spans="1:2" ht="14.25">
      <c r="A73" s="70" t="s">
        <v>80</v>
      </c>
      <c r="B73" s="4"/>
    </row>
    <row r="74" spans="1:2" ht="14.25">
      <c r="A74" s="69" t="s">
        <v>188</v>
      </c>
      <c r="B74" s="4" t="s">
        <v>190</v>
      </c>
    </row>
    <row r="75" spans="1:2" ht="14.25">
      <c r="A75" s="4" t="s">
        <v>189</v>
      </c>
      <c r="B75" s="4" t="s">
        <v>191</v>
      </c>
    </row>
  </sheetData>
  <sheetProtection/>
  <mergeCells count="65">
    <mergeCell ref="E5:E8"/>
    <mergeCell ref="D10:D14"/>
    <mergeCell ref="E15:E19"/>
    <mergeCell ref="H5:H8"/>
    <mergeCell ref="A9:H9"/>
    <mergeCell ref="C10:C14"/>
    <mergeCell ref="A5:A8"/>
    <mergeCell ref="B5:B8"/>
    <mergeCell ref="C5:C8"/>
    <mergeCell ref="D5:D8"/>
    <mergeCell ref="F5:F8"/>
    <mergeCell ref="A35:H35"/>
    <mergeCell ref="G15:G19"/>
    <mergeCell ref="H15:H19"/>
    <mergeCell ref="C15:C19"/>
    <mergeCell ref="D15:D19"/>
    <mergeCell ref="G5:G8"/>
    <mergeCell ref="E10:E14"/>
    <mergeCell ref="E31:E34"/>
    <mergeCell ref="F31:F34"/>
    <mergeCell ref="G10:G14"/>
    <mergeCell ref="A21:H21"/>
    <mergeCell ref="F15:F19"/>
    <mergeCell ref="B10:B14"/>
    <mergeCell ref="A25:H25"/>
    <mergeCell ref="H10:H14"/>
    <mergeCell ref="F10:F14"/>
    <mergeCell ref="B15:B19"/>
    <mergeCell ref="A39:H39"/>
    <mergeCell ref="A43:H43"/>
    <mergeCell ref="A31:A34"/>
    <mergeCell ref="B49:B52"/>
    <mergeCell ref="G49:H52"/>
    <mergeCell ref="H31:H34"/>
    <mergeCell ref="C31:C34"/>
    <mergeCell ref="D31:D34"/>
    <mergeCell ref="G31:G34"/>
    <mergeCell ref="B31:B34"/>
    <mergeCell ref="A53:H53"/>
    <mergeCell ref="D49:D52"/>
    <mergeCell ref="E49:E52"/>
    <mergeCell ref="C49:C52"/>
    <mergeCell ref="B59:B62"/>
    <mergeCell ref="C59:C62"/>
    <mergeCell ref="F49:F52"/>
    <mergeCell ref="A68:H68"/>
    <mergeCell ref="E59:E62"/>
    <mergeCell ref="F59:F62"/>
    <mergeCell ref="B54:B58"/>
    <mergeCell ref="D59:D62"/>
    <mergeCell ref="G54:H58"/>
    <mergeCell ref="G59:H62"/>
    <mergeCell ref="G63:H63"/>
    <mergeCell ref="E54:E58"/>
    <mergeCell ref="F54:F58"/>
    <mergeCell ref="G69:H69"/>
    <mergeCell ref="C54:C58"/>
    <mergeCell ref="D54:D58"/>
    <mergeCell ref="A49:A52"/>
    <mergeCell ref="G70:H70"/>
    <mergeCell ref="G71:H71"/>
    <mergeCell ref="A64:H64"/>
    <mergeCell ref="G65:H65"/>
    <mergeCell ref="G66:H66"/>
    <mergeCell ref="G67:H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2" manualBreakCount="2">
    <brk id="29" max="255" man="1"/>
    <brk id="4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7.140625" style="498" customWidth="1"/>
    <col min="2" max="2" width="46.00390625" style="498" bestFit="1" customWidth="1"/>
    <col min="3" max="3" width="17.28125" style="499" bestFit="1" customWidth="1"/>
    <col min="4" max="11" width="9.140625" style="499" customWidth="1"/>
    <col min="12" max="16" width="9.140625" style="497" customWidth="1"/>
    <col min="17" max="16384" width="9.140625" style="498" customWidth="1"/>
  </cols>
  <sheetData>
    <row r="1" spans="1:16" ht="14.25">
      <c r="A1" s="870" t="s">
        <v>441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</row>
    <row r="2" spans="1:16" ht="15" customHeight="1">
      <c r="A2" s="873" t="s">
        <v>447</v>
      </c>
      <c r="B2" s="873" t="s">
        <v>1</v>
      </c>
      <c r="C2" s="564" t="s">
        <v>448</v>
      </c>
      <c r="D2" s="872" t="s">
        <v>449</v>
      </c>
      <c r="E2" s="872"/>
      <c r="F2" s="872"/>
      <c r="G2" s="872"/>
      <c r="H2" s="872"/>
      <c r="I2" s="874" t="s">
        <v>450</v>
      </c>
      <c r="J2" s="874" t="s">
        <v>451</v>
      </c>
      <c r="K2" s="874" t="s">
        <v>452</v>
      </c>
      <c r="L2" s="872" t="s">
        <v>449</v>
      </c>
      <c r="M2" s="872"/>
      <c r="N2" s="872"/>
      <c r="O2" s="872"/>
      <c r="P2" s="872"/>
    </row>
    <row r="3" spans="1:16" ht="14.25">
      <c r="A3" s="873"/>
      <c r="B3" s="873"/>
      <c r="C3" s="564"/>
      <c r="D3" s="501" t="s">
        <v>456</v>
      </c>
      <c r="E3" s="501" t="s">
        <v>457</v>
      </c>
      <c r="F3" s="501" t="s">
        <v>458</v>
      </c>
      <c r="G3" s="501" t="s">
        <v>453</v>
      </c>
      <c r="H3" s="501" t="s">
        <v>454</v>
      </c>
      <c r="I3" s="874"/>
      <c r="J3" s="874"/>
      <c r="K3" s="874"/>
      <c r="L3" s="501" t="s">
        <v>456</v>
      </c>
      <c r="M3" s="501" t="s">
        <v>457</v>
      </c>
      <c r="N3" s="501" t="s">
        <v>458</v>
      </c>
      <c r="O3" s="501" t="s">
        <v>453</v>
      </c>
      <c r="P3" s="501" t="s">
        <v>454</v>
      </c>
    </row>
    <row r="4" spans="1:16" ht="14.25">
      <c r="A4" s="506">
        <v>5</v>
      </c>
      <c r="B4" s="507" t="s">
        <v>472</v>
      </c>
      <c r="C4" s="565" t="s">
        <v>473</v>
      </c>
      <c r="D4" s="530">
        <v>55</v>
      </c>
      <c r="E4" s="530">
        <v>5</v>
      </c>
      <c r="F4" s="565">
        <v>30</v>
      </c>
      <c r="G4" s="565">
        <v>0</v>
      </c>
      <c r="H4" s="565">
        <v>30</v>
      </c>
      <c r="I4" s="565">
        <v>120</v>
      </c>
      <c r="J4" s="565">
        <v>240</v>
      </c>
      <c r="K4" s="565">
        <v>8</v>
      </c>
      <c r="L4" s="529">
        <f>D4*33%</f>
        <v>18.150000000000002</v>
      </c>
      <c r="M4" s="529">
        <f>E4*33%</f>
        <v>1.6500000000000001</v>
      </c>
      <c r="N4" s="505">
        <f>F4*33%</f>
        <v>9.9</v>
      </c>
      <c r="O4" s="505">
        <v>0</v>
      </c>
      <c r="P4" s="505">
        <f>H4*33%</f>
        <v>9.9</v>
      </c>
    </row>
    <row r="5" spans="1:16" ht="14.25">
      <c r="A5" s="502">
        <v>6</v>
      </c>
      <c r="B5" s="503" t="s">
        <v>442</v>
      </c>
      <c r="C5" s="504" t="s">
        <v>443</v>
      </c>
      <c r="D5" s="504">
        <v>45</v>
      </c>
      <c r="E5" s="504">
        <v>15</v>
      </c>
      <c r="F5" s="504">
        <v>30</v>
      </c>
      <c r="G5" s="504">
        <v>0</v>
      </c>
      <c r="H5" s="504">
        <v>30</v>
      </c>
      <c r="I5" s="504">
        <v>120</v>
      </c>
      <c r="J5" s="504">
        <v>240</v>
      </c>
      <c r="K5" s="504">
        <v>8</v>
      </c>
      <c r="L5" s="505">
        <f aca="true" t="shared" si="0" ref="L5:N7">D5*33%</f>
        <v>14.850000000000001</v>
      </c>
      <c r="M5" s="505">
        <f t="shared" si="0"/>
        <v>4.95</v>
      </c>
      <c r="N5" s="505">
        <f t="shared" si="0"/>
        <v>9.9</v>
      </c>
      <c r="O5" s="505">
        <v>0</v>
      </c>
      <c r="P5" s="505">
        <f>H5*33%</f>
        <v>9.9</v>
      </c>
    </row>
    <row r="6" spans="1:16" ht="14.25">
      <c r="A6" s="506">
        <v>7</v>
      </c>
      <c r="B6" s="507" t="s">
        <v>444</v>
      </c>
      <c r="C6" s="565" t="s">
        <v>445</v>
      </c>
      <c r="D6" s="565">
        <v>45</v>
      </c>
      <c r="E6" s="565">
        <v>15</v>
      </c>
      <c r="F6" s="565">
        <v>30</v>
      </c>
      <c r="G6" s="565">
        <v>0</v>
      </c>
      <c r="H6" s="565">
        <v>15</v>
      </c>
      <c r="I6" s="565">
        <v>105</v>
      </c>
      <c r="J6" s="565">
        <v>210</v>
      </c>
      <c r="K6" s="565">
        <v>7</v>
      </c>
      <c r="L6" s="505">
        <f t="shared" si="0"/>
        <v>14.850000000000001</v>
      </c>
      <c r="M6" s="505">
        <f t="shared" si="0"/>
        <v>4.95</v>
      </c>
      <c r="N6" s="505">
        <f t="shared" si="0"/>
        <v>9.9</v>
      </c>
      <c r="O6" s="505">
        <v>0</v>
      </c>
      <c r="P6" s="505">
        <f>H6*33%</f>
        <v>4.95</v>
      </c>
    </row>
    <row r="7" spans="1:16" ht="14.25">
      <c r="A7" s="502"/>
      <c r="B7" s="502" t="s">
        <v>446</v>
      </c>
      <c r="C7" s="504"/>
      <c r="D7" s="504">
        <v>45</v>
      </c>
      <c r="E7" s="504">
        <v>15</v>
      </c>
      <c r="F7" s="504">
        <v>30</v>
      </c>
      <c r="G7" s="504">
        <v>0</v>
      </c>
      <c r="H7" s="504">
        <v>15</v>
      </c>
      <c r="I7" s="504">
        <v>105</v>
      </c>
      <c r="J7" s="504">
        <v>210</v>
      </c>
      <c r="K7" s="504">
        <v>7</v>
      </c>
      <c r="L7" s="505">
        <f t="shared" si="0"/>
        <v>14.850000000000001</v>
      </c>
      <c r="M7" s="505">
        <f t="shared" si="0"/>
        <v>4.95</v>
      </c>
      <c r="N7" s="505">
        <f t="shared" si="0"/>
        <v>9.9</v>
      </c>
      <c r="O7" s="505">
        <v>0</v>
      </c>
      <c r="P7" s="505">
        <f>H7*33%</f>
        <v>4.95</v>
      </c>
    </row>
    <row r="9" spans="1:16" ht="14.25">
      <c r="A9" s="871" t="s">
        <v>455</v>
      </c>
      <c r="B9" s="871"/>
      <c r="C9" s="871"/>
      <c r="D9" s="871"/>
      <c r="E9" s="871"/>
      <c r="F9" s="871"/>
      <c r="G9" s="871"/>
      <c r="H9" s="871"/>
      <c r="I9" s="871"/>
      <c r="J9" s="871"/>
      <c r="K9" s="871"/>
      <c r="L9" s="871"/>
      <c r="M9" s="871"/>
      <c r="N9" s="871"/>
      <c r="O9" s="871"/>
      <c r="P9" s="871"/>
    </row>
    <row r="10" spans="1:16" ht="15" customHeight="1">
      <c r="A10" s="873" t="s">
        <v>447</v>
      </c>
      <c r="B10" s="873" t="s">
        <v>1</v>
      </c>
      <c r="C10" s="564" t="s">
        <v>448</v>
      </c>
      <c r="D10" s="872" t="s">
        <v>449</v>
      </c>
      <c r="E10" s="872"/>
      <c r="F10" s="872"/>
      <c r="G10" s="872"/>
      <c r="H10" s="872"/>
      <c r="I10" s="874" t="s">
        <v>450</v>
      </c>
      <c r="J10" s="874" t="s">
        <v>451</v>
      </c>
      <c r="K10" s="874" t="s">
        <v>452</v>
      </c>
      <c r="L10" s="872" t="s">
        <v>449</v>
      </c>
      <c r="M10" s="872"/>
      <c r="N10" s="872"/>
      <c r="O10" s="872"/>
      <c r="P10" s="872"/>
    </row>
    <row r="11" spans="1:16" ht="15.75" customHeight="1">
      <c r="A11" s="873"/>
      <c r="B11" s="873"/>
      <c r="C11" s="564"/>
      <c r="D11" s="501" t="s">
        <v>456</v>
      </c>
      <c r="E11" s="501" t="s">
        <v>457</v>
      </c>
      <c r="F11" s="501" t="s">
        <v>458</v>
      </c>
      <c r="G11" s="501" t="s">
        <v>453</v>
      </c>
      <c r="H11" s="501" t="s">
        <v>454</v>
      </c>
      <c r="I11" s="874"/>
      <c r="J11" s="874"/>
      <c r="K11" s="874"/>
      <c r="L11" s="501" t="s">
        <v>456</v>
      </c>
      <c r="M11" s="501" t="s">
        <v>457</v>
      </c>
      <c r="N11" s="501" t="s">
        <v>458</v>
      </c>
      <c r="O11" s="501" t="s">
        <v>453</v>
      </c>
      <c r="P11" s="501" t="s">
        <v>454</v>
      </c>
    </row>
    <row r="12" spans="1:16" ht="14.25">
      <c r="A12" s="506">
        <v>8</v>
      </c>
      <c r="B12" s="507" t="s">
        <v>459</v>
      </c>
      <c r="C12" s="565" t="s">
        <v>460</v>
      </c>
      <c r="D12" s="565">
        <v>45</v>
      </c>
      <c r="E12" s="565">
        <v>15</v>
      </c>
      <c r="F12" s="565">
        <v>30</v>
      </c>
      <c r="G12" s="565">
        <v>0</v>
      </c>
      <c r="H12" s="565">
        <v>15</v>
      </c>
      <c r="I12" s="565">
        <v>105</v>
      </c>
      <c r="J12" s="565">
        <v>210</v>
      </c>
      <c r="K12" s="565">
        <v>7</v>
      </c>
      <c r="L12" s="505">
        <f aca="true" t="shared" si="1" ref="L12:N13">D12*33%</f>
        <v>14.850000000000001</v>
      </c>
      <c r="M12" s="505">
        <f t="shared" si="1"/>
        <v>4.95</v>
      </c>
      <c r="N12" s="505">
        <f t="shared" si="1"/>
        <v>9.9</v>
      </c>
      <c r="O12" s="505">
        <v>0</v>
      </c>
      <c r="P12" s="505">
        <f>H12*33%</f>
        <v>4.95</v>
      </c>
    </row>
    <row r="13" spans="1:16" ht="14.25">
      <c r="A13" s="502">
        <v>9</v>
      </c>
      <c r="B13" s="503" t="s">
        <v>461</v>
      </c>
      <c r="C13" s="504" t="s">
        <v>462</v>
      </c>
      <c r="D13" s="504">
        <v>45</v>
      </c>
      <c r="E13" s="504">
        <v>15</v>
      </c>
      <c r="F13" s="504">
        <v>30</v>
      </c>
      <c r="G13" s="504">
        <v>0</v>
      </c>
      <c r="H13" s="504">
        <v>15</v>
      </c>
      <c r="I13" s="504">
        <v>105</v>
      </c>
      <c r="J13" s="504">
        <v>210</v>
      </c>
      <c r="K13" s="504">
        <v>7</v>
      </c>
      <c r="L13" s="505">
        <f t="shared" si="1"/>
        <v>14.850000000000001</v>
      </c>
      <c r="M13" s="505">
        <f t="shared" si="1"/>
        <v>4.95</v>
      </c>
      <c r="N13" s="505">
        <f t="shared" si="1"/>
        <v>9.9</v>
      </c>
      <c r="O13" s="505">
        <v>0</v>
      </c>
      <c r="P13" s="505">
        <f>H13*33%</f>
        <v>4.95</v>
      </c>
    </row>
  </sheetData>
  <sheetProtection/>
  <mergeCells count="16">
    <mergeCell ref="A1:P1"/>
    <mergeCell ref="A2:A3"/>
    <mergeCell ref="B2:B3"/>
    <mergeCell ref="D2:H2"/>
    <mergeCell ref="I2:I3"/>
    <mergeCell ref="J2:J3"/>
    <mergeCell ref="K2:K3"/>
    <mergeCell ref="L2:P2"/>
    <mergeCell ref="A9:P9"/>
    <mergeCell ref="A10:A11"/>
    <mergeCell ref="B10:B11"/>
    <mergeCell ref="D10:H10"/>
    <mergeCell ref="I10:I11"/>
    <mergeCell ref="J10:J11"/>
    <mergeCell ref="K10:K11"/>
    <mergeCell ref="L10:P10"/>
  </mergeCells>
  <hyperlinks>
    <hyperlink ref="B5" r:id="rId1" display="https://www.fpp.uni-lj.si/studij/2-stopnja/pomorstvo/2019111910513316/"/>
    <hyperlink ref="B6" r:id="rId2" display="https://www.fpp.uni-lj.si/studij/2-stopnja/pomorstvo/2019111910523672/"/>
    <hyperlink ref="B12" r:id="rId3" display="https://www.fpp.uni-lj.si/studij/2-stopnja/pomorstvo/2019111910562003/"/>
    <hyperlink ref="B13" r:id="rId4" display="https://www.fpp.uni-lj.si/studij/2-stopnja/pomorstvo/2019111910581141/"/>
    <hyperlink ref="B4" r:id="rId5" display="https://www.fpp.uni-lj.si/studij/2-stopnja/pomorstvo/2019111910510250/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75" customWidth="1"/>
    <col min="2" max="2" width="15.8515625" style="256" bestFit="1" customWidth="1"/>
    <col min="3" max="3" width="12.57421875" style="256" customWidth="1"/>
    <col min="4" max="4" width="8.7109375" style="75" customWidth="1"/>
    <col min="5" max="8" width="10.7109375" style="75" customWidth="1"/>
    <col min="9" max="10" width="10.7109375" style="95" customWidth="1"/>
    <col min="11" max="11" width="23.7109375" style="75" customWidth="1"/>
    <col min="12" max="16384" width="9.140625" style="76" customWidth="1"/>
  </cols>
  <sheetData>
    <row r="1" spans="1:10" ht="15" customHeight="1">
      <c r="A1" s="933" t="s">
        <v>73</v>
      </c>
      <c r="B1" s="854" t="s">
        <v>219</v>
      </c>
      <c r="C1" s="854"/>
      <c r="D1" s="854"/>
      <c r="E1" s="794" t="s">
        <v>45</v>
      </c>
      <c r="F1" s="794" t="s">
        <v>46</v>
      </c>
      <c r="G1" s="794" t="s">
        <v>47</v>
      </c>
      <c r="H1" s="794" t="s">
        <v>48</v>
      </c>
      <c r="I1" s="794" t="s">
        <v>49</v>
      </c>
      <c r="J1" s="794" t="s">
        <v>50</v>
      </c>
    </row>
    <row r="2" spans="1:10" ht="14.25">
      <c r="A2" s="933"/>
      <c r="B2" s="851" t="s">
        <v>218</v>
      </c>
      <c r="C2" s="851"/>
      <c r="D2" s="851"/>
      <c r="E2" s="794"/>
      <c r="F2" s="794"/>
      <c r="G2" s="794"/>
      <c r="H2" s="794"/>
      <c r="I2" s="794"/>
      <c r="J2" s="794"/>
    </row>
    <row r="3" spans="2:11" ht="4.5" customHeight="1">
      <c r="B3" s="254"/>
      <c r="C3" s="254"/>
      <c r="D3" s="95"/>
      <c r="E3" s="169"/>
      <c r="F3" s="169"/>
      <c r="G3" s="169"/>
      <c r="H3" s="169"/>
      <c r="I3" s="148"/>
      <c r="J3" s="148"/>
      <c r="K3" s="95"/>
    </row>
    <row r="4" spans="1:10" ht="14.25">
      <c r="A4" s="852" t="s">
        <v>329</v>
      </c>
      <c r="B4" s="824" t="s">
        <v>333</v>
      </c>
      <c r="C4" s="825"/>
      <c r="D4" s="270" t="s">
        <v>51</v>
      </c>
      <c r="E4" s="302">
        <v>24</v>
      </c>
      <c r="F4" s="303">
        <v>25</v>
      </c>
      <c r="G4" s="300">
        <v>26</v>
      </c>
      <c r="H4" s="378">
        <v>27</v>
      </c>
      <c r="I4" s="379">
        <v>28</v>
      </c>
      <c r="J4" s="377">
        <v>29</v>
      </c>
    </row>
    <row r="5" spans="1:10" ht="14.25">
      <c r="A5" s="852"/>
      <c r="B5" s="826"/>
      <c r="C5" s="827"/>
      <c r="D5" s="271" t="s">
        <v>52</v>
      </c>
      <c r="E5" s="272"/>
      <c r="F5" s="227"/>
      <c r="G5" s="181"/>
      <c r="H5" s="916" t="s">
        <v>348</v>
      </c>
      <c r="I5" s="918"/>
      <c r="J5" s="375" t="s">
        <v>357</v>
      </c>
    </row>
    <row r="6" spans="2:10" ht="14.25">
      <c r="B6" s="826"/>
      <c r="C6" s="827"/>
      <c r="D6" s="271" t="s">
        <v>53</v>
      </c>
      <c r="E6" s="272"/>
      <c r="F6" s="227"/>
      <c r="G6" s="181"/>
      <c r="H6" s="916" t="s">
        <v>194</v>
      </c>
      <c r="I6" s="918"/>
      <c r="J6" s="214" t="s">
        <v>307</v>
      </c>
    </row>
    <row r="7" spans="2:10" ht="14.25">
      <c r="B7" s="826"/>
      <c r="C7" s="827"/>
      <c r="D7" s="271" t="s">
        <v>54</v>
      </c>
      <c r="E7" s="272"/>
      <c r="F7" s="227"/>
      <c r="G7" s="181"/>
      <c r="H7" s="926">
        <v>4</v>
      </c>
      <c r="I7" s="928"/>
      <c r="J7" s="215">
        <v>3</v>
      </c>
    </row>
    <row r="8" spans="2:10" ht="14.25">
      <c r="B8" s="828"/>
      <c r="C8" s="829"/>
      <c r="D8" s="274" t="s">
        <v>55</v>
      </c>
      <c r="E8" s="170"/>
      <c r="F8" s="231"/>
      <c r="G8" s="184"/>
      <c r="H8" s="919">
        <v>204</v>
      </c>
      <c r="I8" s="921"/>
      <c r="J8" s="216">
        <v>204</v>
      </c>
    </row>
    <row r="9" spans="2:11" ht="4.5" customHeight="1">
      <c r="B9" s="254"/>
      <c r="C9" s="254"/>
      <c r="D9" s="95"/>
      <c r="E9" s="169"/>
      <c r="F9" s="169"/>
      <c r="G9" s="169"/>
      <c r="H9" s="172"/>
      <c r="I9" s="202"/>
      <c r="J9" s="202"/>
      <c r="K9" s="76"/>
    </row>
    <row r="10" spans="2:10" ht="14.25">
      <c r="B10" s="824" t="s">
        <v>334</v>
      </c>
      <c r="C10" s="825"/>
      <c r="D10" s="265" t="s">
        <v>51</v>
      </c>
      <c r="E10" s="299">
        <v>2</v>
      </c>
      <c r="F10" s="298">
        <v>3</v>
      </c>
      <c r="G10" s="304">
        <v>4</v>
      </c>
      <c r="H10" s="305">
        <v>5</v>
      </c>
      <c r="I10" s="306">
        <v>6</v>
      </c>
      <c r="J10" s="307">
        <v>7</v>
      </c>
    </row>
    <row r="11" spans="2:10" ht="14.25">
      <c r="B11" s="826"/>
      <c r="C11" s="827"/>
      <c r="D11" s="266" t="s">
        <v>52</v>
      </c>
      <c r="E11" s="180"/>
      <c r="F11" s="168"/>
      <c r="G11" s="148"/>
      <c r="H11" s="289"/>
      <c r="I11" s="374" t="s">
        <v>358</v>
      </c>
      <c r="J11" s="375" t="s">
        <v>360</v>
      </c>
    </row>
    <row r="12" spans="2:10" ht="14.25">
      <c r="B12" s="826"/>
      <c r="C12" s="827"/>
      <c r="D12" s="266" t="s">
        <v>53</v>
      </c>
      <c r="E12" s="180"/>
      <c r="F12" s="168"/>
      <c r="G12" s="148"/>
      <c r="H12" s="289"/>
      <c r="I12" s="208" t="s">
        <v>306</v>
      </c>
      <c r="J12" s="214" t="s">
        <v>195</v>
      </c>
    </row>
    <row r="13" spans="2:10" ht="14.25">
      <c r="B13" s="826"/>
      <c r="C13" s="827"/>
      <c r="D13" s="266" t="s">
        <v>54</v>
      </c>
      <c r="E13" s="180"/>
      <c r="F13" s="168"/>
      <c r="G13" s="273"/>
      <c r="H13" s="289"/>
      <c r="I13" s="391" t="s">
        <v>361</v>
      </c>
      <c r="J13" s="215" t="s">
        <v>359</v>
      </c>
    </row>
    <row r="14" spans="2:10" ht="14.25">
      <c r="B14" s="828"/>
      <c r="C14" s="829"/>
      <c r="D14" s="269" t="s">
        <v>55</v>
      </c>
      <c r="E14" s="183"/>
      <c r="F14" s="170"/>
      <c r="G14" s="275"/>
      <c r="H14" s="233"/>
      <c r="I14" s="212">
        <v>204</v>
      </c>
      <c r="J14" s="216">
        <v>204</v>
      </c>
    </row>
    <row r="15" spans="2:11" ht="4.5" customHeight="1">
      <c r="B15" s="254"/>
      <c r="C15" s="254"/>
      <c r="D15" s="95"/>
      <c r="E15" s="169"/>
      <c r="F15" s="169"/>
      <c r="G15" s="169"/>
      <c r="H15" s="172"/>
      <c r="I15" s="202"/>
      <c r="J15" s="202"/>
      <c r="K15" s="76"/>
    </row>
    <row r="16" spans="2:11" ht="15" customHeight="1">
      <c r="B16" s="824" t="s">
        <v>335</v>
      </c>
      <c r="C16" s="825"/>
      <c r="D16" s="265" t="s">
        <v>51</v>
      </c>
      <c r="E16" s="308">
        <v>9</v>
      </c>
      <c r="F16" s="309">
        <v>10</v>
      </c>
      <c r="G16" s="309">
        <v>11</v>
      </c>
      <c r="H16" s="310">
        <v>12</v>
      </c>
      <c r="I16" s="311">
        <v>13</v>
      </c>
      <c r="J16" s="312">
        <v>14</v>
      </c>
      <c r="K16" s="115"/>
    </row>
    <row r="17" spans="2:11" ht="14.25">
      <c r="B17" s="826"/>
      <c r="C17" s="827"/>
      <c r="D17" s="266" t="s">
        <v>52</v>
      </c>
      <c r="E17" s="180"/>
      <c r="F17" s="168"/>
      <c r="G17" s="169"/>
      <c r="H17" s="803" t="s">
        <v>274</v>
      </c>
      <c r="I17" s="804"/>
      <c r="J17" s="805"/>
      <c r="K17" s="95"/>
    </row>
    <row r="18" spans="2:11" ht="14.25">
      <c r="B18" s="826"/>
      <c r="C18" s="827"/>
      <c r="D18" s="266" t="s">
        <v>53</v>
      </c>
      <c r="E18" s="180"/>
      <c r="F18" s="168"/>
      <c r="G18" s="169"/>
      <c r="H18" s="803" t="s">
        <v>308</v>
      </c>
      <c r="I18" s="804"/>
      <c r="J18" s="805"/>
      <c r="K18" s="95"/>
    </row>
    <row r="19" spans="2:11" ht="14.25">
      <c r="B19" s="826"/>
      <c r="C19" s="827"/>
      <c r="D19" s="266" t="s">
        <v>54</v>
      </c>
      <c r="E19" s="180"/>
      <c r="F19" s="168"/>
      <c r="G19" s="169"/>
      <c r="H19" s="913" t="s">
        <v>354</v>
      </c>
      <c r="I19" s="914"/>
      <c r="J19" s="915"/>
      <c r="K19" s="95"/>
    </row>
    <row r="20" spans="2:11" ht="14.25">
      <c r="B20" s="828"/>
      <c r="C20" s="829"/>
      <c r="D20" s="269" t="s">
        <v>55</v>
      </c>
      <c r="E20" s="183"/>
      <c r="F20" s="170"/>
      <c r="G20" s="171"/>
      <c r="H20" s="806">
        <v>204</v>
      </c>
      <c r="I20" s="807"/>
      <c r="J20" s="808"/>
      <c r="K20" s="95"/>
    </row>
    <row r="21" spans="2:11" ht="4.5" customHeight="1">
      <c r="B21" s="254"/>
      <c r="C21" s="254"/>
      <c r="D21" s="95"/>
      <c r="E21" s="169"/>
      <c r="F21" s="169"/>
      <c r="G21" s="169"/>
      <c r="H21" s="172"/>
      <c r="I21" s="172"/>
      <c r="J21" s="172"/>
      <c r="K21" s="76"/>
    </row>
    <row r="22" spans="2:10" ht="15" customHeight="1">
      <c r="B22" s="824" t="s">
        <v>336</v>
      </c>
      <c r="C22" s="825"/>
      <c r="D22" s="270" t="s">
        <v>51</v>
      </c>
      <c r="E22" s="313">
        <v>16</v>
      </c>
      <c r="F22" s="313">
        <v>17</v>
      </c>
      <c r="G22" s="299">
        <v>18</v>
      </c>
      <c r="H22" s="314">
        <v>19</v>
      </c>
      <c r="I22" s="315">
        <v>20</v>
      </c>
      <c r="J22" s="316">
        <v>21</v>
      </c>
    </row>
    <row r="23" spans="2:10" ht="14.25">
      <c r="B23" s="826"/>
      <c r="C23" s="827"/>
      <c r="D23" s="271" t="s">
        <v>52</v>
      </c>
      <c r="E23" s="296"/>
      <c r="F23" s="296"/>
      <c r="G23" s="175"/>
      <c r="H23" s="803" t="s">
        <v>275</v>
      </c>
      <c r="I23" s="804"/>
      <c r="J23" s="805"/>
    </row>
    <row r="24" spans="2:10" ht="14.25">
      <c r="B24" s="826"/>
      <c r="C24" s="827"/>
      <c r="D24" s="271" t="s">
        <v>53</v>
      </c>
      <c r="E24" s="296"/>
      <c r="F24" s="296"/>
      <c r="G24" s="175"/>
      <c r="H24" s="803" t="s">
        <v>273</v>
      </c>
      <c r="I24" s="804"/>
      <c r="J24" s="805"/>
    </row>
    <row r="25" spans="2:10" ht="14.25">
      <c r="B25" s="826"/>
      <c r="C25" s="827"/>
      <c r="D25" s="271" t="s">
        <v>54</v>
      </c>
      <c r="E25" s="294"/>
      <c r="F25" s="297"/>
      <c r="G25" s="175"/>
      <c r="H25" s="913" t="s">
        <v>354</v>
      </c>
      <c r="I25" s="914"/>
      <c r="J25" s="915"/>
    </row>
    <row r="26" spans="2:10" ht="14.25">
      <c r="B26" s="828"/>
      <c r="C26" s="829"/>
      <c r="D26" s="274" t="s">
        <v>55</v>
      </c>
      <c r="E26" s="295"/>
      <c r="F26" s="293"/>
      <c r="G26" s="177"/>
      <c r="H26" s="806">
        <v>204</v>
      </c>
      <c r="I26" s="807"/>
      <c r="J26" s="808"/>
    </row>
    <row r="27" spans="2:11" ht="4.5" customHeight="1">
      <c r="B27" s="254"/>
      <c r="C27" s="254"/>
      <c r="D27" s="95"/>
      <c r="E27" s="169"/>
      <c r="F27" s="169"/>
      <c r="G27" s="169"/>
      <c r="H27" s="172"/>
      <c r="I27" s="202"/>
      <c r="J27" s="202"/>
      <c r="K27" s="76"/>
    </row>
    <row r="28" spans="2:10" ht="14.25">
      <c r="B28" s="824" t="s">
        <v>337</v>
      </c>
      <c r="C28" s="825"/>
      <c r="D28" s="265" t="s">
        <v>51</v>
      </c>
      <c r="E28" s="298">
        <v>23</v>
      </c>
      <c r="F28" s="298">
        <v>24</v>
      </c>
      <c r="G28" s="299">
        <v>25</v>
      </c>
      <c r="H28" s="300">
        <v>26</v>
      </c>
      <c r="I28" s="317">
        <v>27</v>
      </c>
      <c r="J28" s="318">
        <v>28</v>
      </c>
    </row>
    <row r="29" spans="2:10" ht="14.25">
      <c r="B29" s="826"/>
      <c r="C29" s="827"/>
      <c r="D29" s="266" t="s">
        <v>52</v>
      </c>
      <c r="E29" s="169"/>
      <c r="F29" s="168"/>
      <c r="G29" s="180"/>
      <c r="H29" s="181"/>
      <c r="I29" s="931" t="s">
        <v>276</v>
      </c>
      <c r="J29" s="932"/>
    </row>
    <row r="30" spans="2:10" ht="14.25">
      <c r="B30" s="826"/>
      <c r="C30" s="827"/>
      <c r="D30" s="266" t="s">
        <v>53</v>
      </c>
      <c r="E30" s="169"/>
      <c r="F30" s="168"/>
      <c r="G30" s="180"/>
      <c r="H30" s="181"/>
      <c r="I30" s="931" t="s">
        <v>272</v>
      </c>
      <c r="J30" s="932"/>
    </row>
    <row r="31" spans="2:10" ht="14.25">
      <c r="B31" s="826"/>
      <c r="C31" s="827"/>
      <c r="D31" s="266" t="s">
        <v>54</v>
      </c>
      <c r="E31" s="169"/>
      <c r="F31" s="168"/>
      <c r="G31" s="180"/>
      <c r="H31" s="182"/>
      <c r="I31" s="290" t="s">
        <v>354</v>
      </c>
      <c r="J31" s="291"/>
    </row>
    <row r="32" spans="2:10" ht="15" customHeight="1">
      <c r="B32" s="828"/>
      <c r="C32" s="829"/>
      <c r="D32" s="269" t="s">
        <v>55</v>
      </c>
      <c r="E32" s="171"/>
      <c r="F32" s="170"/>
      <c r="G32" s="183"/>
      <c r="H32" s="233"/>
      <c r="I32" s="292">
        <v>204</v>
      </c>
      <c r="J32" s="293"/>
    </row>
    <row r="33" spans="2:11" ht="4.5" customHeight="1">
      <c r="B33" s="254"/>
      <c r="C33" s="254"/>
      <c r="D33" s="95"/>
      <c r="E33" s="169"/>
      <c r="F33" s="169"/>
      <c r="G33" s="169"/>
      <c r="H33" s="172"/>
      <c r="I33" s="202"/>
      <c r="J33" s="202"/>
      <c r="K33" s="76"/>
    </row>
    <row r="34" spans="2:10" ht="14.25">
      <c r="B34" s="824" t="s">
        <v>338</v>
      </c>
      <c r="C34" s="825"/>
      <c r="D34" s="270" t="s">
        <v>51</v>
      </c>
      <c r="E34" s="302">
        <v>30</v>
      </c>
      <c r="F34" s="303">
        <v>31</v>
      </c>
      <c r="G34" s="299">
        <v>1</v>
      </c>
      <c r="H34" s="301">
        <v>2</v>
      </c>
      <c r="I34" s="339">
        <v>3</v>
      </c>
      <c r="J34" s="319">
        <v>4</v>
      </c>
    </row>
    <row r="35" spans="2:10" ht="14.25">
      <c r="B35" s="826"/>
      <c r="C35" s="827"/>
      <c r="D35" s="271" t="s">
        <v>52</v>
      </c>
      <c r="E35" s="272"/>
      <c r="F35" s="267"/>
      <c r="G35" s="371"/>
      <c r="H35" s="916" t="s">
        <v>350</v>
      </c>
      <c r="I35" s="917"/>
      <c r="J35" s="918"/>
    </row>
    <row r="36" spans="2:10" ht="14.25">
      <c r="B36" s="826"/>
      <c r="C36" s="827"/>
      <c r="D36" s="271" t="s">
        <v>53</v>
      </c>
      <c r="E36" s="272"/>
      <c r="F36" s="267"/>
      <c r="G36" s="371"/>
      <c r="H36" s="916" t="s">
        <v>194</v>
      </c>
      <c r="I36" s="917"/>
      <c r="J36" s="918"/>
    </row>
    <row r="37" spans="2:10" ht="14.25">
      <c r="B37" s="826"/>
      <c r="C37" s="827"/>
      <c r="D37" s="271" t="s">
        <v>54</v>
      </c>
      <c r="E37" s="276"/>
      <c r="F37" s="268"/>
      <c r="G37" s="372"/>
      <c r="H37" s="926">
        <v>9</v>
      </c>
      <c r="I37" s="927"/>
      <c r="J37" s="928"/>
    </row>
    <row r="38" spans="2:10" ht="15" customHeight="1">
      <c r="B38" s="828"/>
      <c r="C38" s="829"/>
      <c r="D38" s="274" t="s">
        <v>55</v>
      </c>
      <c r="E38" s="277"/>
      <c r="F38" s="264"/>
      <c r="G38" s="373"/>
      <c r="H38" s="919">
        <v>204</v>
      </c>
      <c r="I38" s="920"/>
      <c r="J38" s="921"/>
    </row>
    <row r="39" spans="2:11" ht="4.5" customHeight="1">
      <c r="B39" s="254"/>
      <c r="C39" s="254"/>
      <c r="D39" s="95"/>
      <c r="E39" s="169"/>
      <c r="F39" s="169"/>
      <c r="G39" s="169"/>
      <c r="H39" s="172"/>
      <c r="I39" s="202"/>
      <c r="J39" s="202"/>
      <c r="K39" s="76"/>
    </row>
    <row r="40" spans="2:11" ht="15" customHeight="1">
      <c r="B40" s="824" t="s">
        <v>339</v>
      </c>
      <c r="C40" s="825"/>
      <c r="D40" s="265" t="s">
        <v>51</v>
      </c>
      <c r="E40" s="320">
        <v>6</v>
      </c>
      <c r="F40" s="321">
        <v>7</v>
      </c>
      <c r="G40" s="321">
        <v>8</v>
      </c>
      <c r="H40" s="308">
        <v>9</v>
      </c>
      <c r="I40" s="322">
        <v>10</v>
      </c>
      <c r="J40" s="323">
        <v>11</v>
      </c>
      <c r="K40" s="76"/>
    </row>
    <row r="41" spans="2:11" ht="14.25">
      <c r="B41" s="826"/>
      <c r="C41" s="827"/>
      <c r="D41" s="266" t="s">
        <v>52</v>
      </c>
      <c r="E41" s="186"/>
      <c r="F41" s="199"/>
      <c r="G41" s="168"/>
      <c r="H41" s="259"/>
      <c r="I41" s="922" t="s">
        <v>311</v>
      </c>
      <c r="J41" s="923"/>
      <c r="K41" s="76"/>
    </row>
    <row r="42" spans="2:11" ht="14.25">
      <c r="B42" s="826"/>
      <c r="C42" s="827"/>
      <c r="D42" s="266" t="s">
        <v>53</v>
      </c>
      <c r="E42" s="186"/>
      <c r="F42" s="199"/>
      <c r="G42" s="168"/>
      <c r="H42" s="260"/>
      <c r="I42" s="922"/>
      <c r="J42" s="923"/>
      <c r="K42" s="76"/>
    </row>
    <row r="43" spans="2:11" ht="14.25">
      <c r="B43" s="826"/>
      <c r="C43" s="827"/>
      <c r="D43" s="266" t="s">
        <v>54</v>
      </c>
      <c r="E43" s="261"/>
      <c r="F43" s="234"/>
      <c r="G43" s="168"/>
      <c r="H43" s="262"/>
      <c r="I43" s="922"/>
      <c r="J43" s="923"/>
      <c r="K43" s="76"/>
    </row>
    <row r="44" spans="2:11" ht="15" customHeight="1">
      <c r="B44" s="828"/>
      <c r="C44" s="829"/>
      <c r="D44" s="269" t="s">
        <v>55</v>
      </c>
      <c r="E44" s="188"/>
      <c r="F44" s="170"/>
      <c r="G44" s="170"/>
      <c r="H44" s="263"/>
      <c r="I44" s="924"/>
      <c r="J44" s="925"/>
      <c r="K44" s="76"/>
    </row>
    <row r="45" spans="2:11" ht="4.5" customHeight="1">
      <c r="B45" s="254"/>
      <c r="C45" s="254"/>
      <c r="D45" s="95"/>
      <c r="E45" s="169"/>
      <c r="F45" s="169"/>
      <c r="G45" s="169"/>
      <c r="H45" s="172"/>
      <c r="I45" s="202"/>
      <c r="J45" s="202"/>
      <c r="K45" s="76"/>
    </row>
    <row r="46" spans="2:10" ht="15" customHeight="1">
      <c r="B46" s="824" t="s">
        <v>340</v>
      </c>
      <c r="C46" s="825"/>
      <c r="D46" s="270" t="s">
        <v>51</v>
      </c>
      <c r="E46" s="336">
        <v>13</v>
      </c>
      <c r="F46" s="337">
        <v>14</v>
      </c>
      <c r="G46" s="338">
        <v>15</v>
      </c>
      <c r="H46" s="380">
        <v>16</v>
      </c>
      <c r="I46" s="339">
        <v>17</v>
      </c>
      <c r="J46" s="319">
        <v>18</v>
      </c>
    </row>
    <row r="47" spans="2:10" ht="14.25">
      <c r="B47" s="826"/>
      <c r="C47" s="827"/>
      <c r="D47" s="271" t="s">
        <v>52</v>
      </c>
      <c r="E47" s="929" t="s">
        <v>227</v>
      </c>
      <c r="F47" s="324"/>
      <c r="G47" s="181"/>
      <c r="H47" s="83"/>
      <c r="I47" s="916" t="s">
        <v>356</v>
      </c>
      <c r="J47" s="918"/>
    </row>
    <row r="48" spans="2:10" ht="14.25">
      <c r="B48" s="826"/>
      <c r="C48" s="827"/>
      <c r="D48" s="271" t="s">
        <v>53</v>
      </c>
      <c r="E48" s="929"/>
      <c r="F48" s="324"/>
      <c r="G48" s="181"/>
      <c r="H48" s="83"/>
      <c r="I48" s="916" t="s">
        <v>271</v>
      </c>
      <c r="J48" s="918"/>
    </row>
    <row r="49" spans="2:10" ht="14.25">
      <c r="B49" s="826"/>
      <c r="C49" s="827"/>
      <c r="D49" s="271" t="s">
        <v>54</v>
      </c>
      <c r="E49" s="929"/>
      <c r="F49" s="324"/>
      <c r="G49" s="181"/>
      <c r="H49" s="83"/>
      <c r="I49" s="926">
        <v>5</v>
      </c>
      <c r="J49" s="928"/>
    </row>
    <row r="50" spans="2:10" ht="14.25">
      <c r="B50" s="828"/>
      <c r="C50" s="829"/>
      <c r="D50" s="274" t="s">
        <v>55</v>
      </c>
      <c r="E50" s="930"/>
      <c r="F50" s="177"/>
      <c r="G50" s="184"/>
      <c r="H50" s="89"/>
      <c r="I50" s="919">
        <v>204</v>
      </c>
      <c r="J50" s="921"/>
    </row>
    <row r="51" spans="2:11" ht="4.5" customHeight="1">
      <c r="B51" s="254"/>
      <c r="C51" s="254"/>
      <c r="D51" s="95"/>
      <c r="E51" s="169"/>
      <c r="F51" s="169"/>
      <c r="G51" s="172"/>
      <c r="H51" s="172"/>
      <c r="I51" s="202"/>
      <c r="J51" s="202"/>
      <c r="K51" s="76"/>
    </row>
    <row r="52" spans="2:10" ht="15" customHeight="1">
      <c r="B52" s="824" t="s">
        <v>341</v>
      </c>
      <c r="C52" s="825"/>
      <c r="D52" s="265" t="s">
        <v>51</v>
      </c>
      <c r="E52" s="328">
        <v>20</v>
      </c>
      <c r="F52" s="329">
        <v>21</v>
      </c>
      <c r="G52" s="332">
        <v>22</v>
      </c>
      <c r="H52" s="333">
        <v>23</v>
      </c>
      <c r="I52" s="334">
        <v>24</v>
      </c>
      <c r="J52" s="335">
        <v>25</v>
      </c>
    </row>
    <row r="53" spans="2:10" ht="14.25">
      <c r="B53" s="826"/>
      <c r="C53" s="827"/>
      <c r="D53" s="266" t="s">
        <v>52</v>
      </c>
      <c r="E53" s="169"/>
      <c r="F53" s="190"/>
      <c r="G53" s="181"/>
      <c r="H53" s="803" t="s">
        <v>349</v>
      </c>
      <c r="I53" s="804"/>
      <c r="J53" s="805"/>
    </row>
    <row r="54" spans="2:10" ht="14.25">
      <c r="B54" s="826"/>
      <c r="C54" s="827"/>
      <c r="D54" s="266" t="s">
        <v>53</v>
      </c>
      <c r="E54" s="169"/>
      <c r="F54" s="190"/>
      <c r="G54" s="181"/>
      <c r="H54" s="803" t="s">
        <v>71</v>
      </c>
      <c r="I54" s="804"/>
      <c r="J54" s="805"/>
    </row>
    <row r="55" spans="2:10" ht="14.25">
      <c r="B55" s="826"/>
      <c r="C55" s="827"/>
      <c r="D55" s="266" t="s">
        <v>54</v>
      </c>
      <c r="E55" s="169"/>
      <c r="F55" s="190"/>
      <c r="G55" s="181"/>
      <c r="H55" s="913" t="s">
        <v>351</v>
      </c>
      <c r="I55" s="914"/>
      <c r="J55" s="915"/>
    </row>
    <row r="56" spans="2:10" ht="14.25">
      <c r="B56" s="828"/>
      <c r="C56" s="829"/>
      <c r="D56" s="269" t="s">
        <v>55</v>
      </c>
      <c r="E56" s="171"/>
      <c r="F56" s="191"/>
      <c r="G56" s="184"/>
      <c r="H56" s="806">
        <v>204</v>
      </c>
      <c r="I56" s="807"/>
      <c r="J56" s="808"/>
    </row>
    <row r="57" spans="2:11" ht="4.5" customHeight="1">
      <c r="B57" s="254"/>
      <c r="C57" s="254"/>
      <c r="D57" s="95"/>
      <c r="E57" s="169"/>
      <c r="F57" s="169"/>
      <c r="G57" s="169"/>
      <c r="H57" s="172"/>
      <c r="I57" s="202"/>
      <c r="J57" s="202"/>
      <c r="K57" s="76"/>
    </row>
    <row r="58" spans="2:11" ht="15" customHeight="1">
      <c r="B58" s="824" t="s">
        <v>342</v>
      </c>
      <c r="C58" s="825"/>
      <c r="D58" s="270" t="s">
        <v>51</v>
      </c>
      <c r="E58" s="326">
        <v>27</v>
      </c>
      <c r="F58" s="327">
        <v>28</v>
      </c>
      <c r="G58" s="328">
        <v>29</v>
      </c>
      <c r="H58" s="329">
        <v>30</v>
      </c>
      <c r="I58" s="330">
        <v>1</v>
      </c>
      <c r="J58" s="331">
        <v>2</v>
      </c>
      <c r="K58" s="76"/>
    </row>
    <row r="59" spans="2:11" ht="14.25">
      <c r="B59" s="826"/>
      <c r="C59" s="827"/>
      <c r="D59" s="271" t="s">
        <v>52</v>
      </c>
      <c r="E59" s="929" t="s">
        <v>312</v>
      </c>
      <c r="F59" s="227"/>
      <c r="G59" s="169"/>
      <c r="H59" s="190"/>
      <c r="I59" s="922" t="s">
        <v>192</v>
      </c>
      <c r="J59" s="923"/>
      <c r="K59" s="76"/>
    </row>
    <row r="60" spans="2:11" ht="14.25">
      <c r="B60" s="826"/>
      <c r="C60" s="827"/>
      <c r="D60" s="271" t="s">
        <v>53</v>
      </c>
      <c r="E60" s="929"/>
      <c r="F60" s="227"/>
      <c r="G60" s="169"/>
      <c r="H60" s="190"/>
      <c r="I60" s="922"/>
      <c r="J60" s="923"/>
      <c r="K60" s="76"/>
    </row>
    <row r="61" spans="2:11" ht="14.25">
      <c r="B61" s="826"/>
      <c r="C61" s="827"/>
      <c r="D61" s="271" t="s">
        <v>54</v>
      </c>
      <c r="E61" s="929"/>
      <c r="F61" s="227"/>
      <c r="G61" s="169"/>
      <c r="H61" s="190"/>
      <c r="I61" s="922"/>
      <c r="J61" s="923"/>
      <c r="K61" s="76"/>
    </row>
    <row r="62" spans="2:11" ht="14.25">
      <c r="B62" s="828"/>
      <c r="C62" s="829"/>
      <c r="D62" s="274" t="s">
        <v>55</v>
      </c>
      <c r="E62" s="930"/>
      <c r="F62" s="325"/>
      <c r="G62" s="171"/>
      <c r="H62" s="191"/>
      <c r="I62" s="924"/>
      <c r="J62" s="925"/>
      <c r="K62" s="76"/>
    </row>
    <row r="63" spans="2:11" ht="4.5" customHeight="1">
      <c r="B63" s="254"/>
      <c r="C63" s="254"/>
      <c r="D63" s="95"/>
      <c r="E63" s="169"/>
      <c r="F63" s="169"/>
      <c r="G63" s="169"/>
      <c r="H63" s="172"/>
      <c r="I63" s="202"/>
      <c r="J63" s="202"/>
      <c r="K63" s="76"/>
    </row>
    <row r="64" spans="2:11" ht="15" customHeight="1">
      <c r="B64" s="824" t="s">
        <v>343</v>
      </c>
      <c r="C64" s="825"/>
      <c r="D64" s="265" t="s">
        <v>51</v>
      </c>
      <c r="E64" s="328">
        <v>4</v>
      </c>
      <c r="F64" s="329">
        <v>5</v>
      </c>
      <c r="G64" s="328">
        <v>6</v>
      </c>
      <c r="H64" s="298">
        <v>7</v>
      </c>
      <c r="I64" s="298">
        <v>8</v>
      </c>
      <c r="J64" s="340">
        <v>9</v>
      </c>
      <c r="K64" s="136"/>
    </row>
    <row r="65" spans="2:11" ht="14.25">
      <c r="B65" s="826"/>
      <c r="C65" s="827"/>
      <c r="D65" s="266" t="s">
        <v>52</v>
      </c>
      <c r="E65" s="341"/>
      <c r="F65" s="342"/>
      <c r="G65" s="341"/>
      <c r="H65" s="343"/>
      <c r="I65" s="343"/>
      <c r="J65" s="344"/>
      <c r="K65" s="136"/>
    </row>
    <row r="66" spans="2:11" ht="14.25">
      <c r="B66" s="826"/>
      <c r="C66" s="827"/>
      <c r="D66" s="266" t="s">
        <v>53</v>
      </c>
      <c r="E66" s="341"/>
      <c r="F66" s="342"/>
      <c r="G66" s="341"/>
      <c r="H66" s="343"/>
      <c r="I66" s="343"/>
      <c r="J66" s="344"/>
      <c r="K66" s="136"/>
    </row>
    <row r="67" spans="2:11" ht="14.25">
      <c r="B67" s="826"/>
      <c r="C67" s="827"/>
      <c r="D67" s="266" t="s">
        <v>54</v>
      </c>
      <c r="E67" s="341"/>
      <c r="F67" s="342"/>
      <c r="G67" s="341"/>
      <c r="H67" s="345"/>
      <c r="I67" s="345"/>
      <c r="J67" s="346"/>
      <c r="K67" s="136"/>
    </row>
    <row r="68" spans="2:11" ht="14.25">
      <c r="B68" s="828"/>
      <c r="C68" s="829"/>
      <c r="D68" s="269" t="s">
        <v>55</v>
      </c>
      <c r="E68" s="347"/>
      <c r="F68" s="348"/>
      <c r="G68" s="347"/>
      <c r="H68" s="349"/>
      <c r="I68" s="349"/>
      <c r="J68" s="350"/>
      <c r="K68" s="136"/>
    </row>
    <row r="69" spans="2:11" ht="4.5" customHeight="1">
      <c r="B69" s="254"/>
      <c r="C69" s="254"/>
      <c r="D69" s="95"/>
      <c r="E69" s="341"/>
      <c r="F69" s="341"/>
      <c r="G69" s="341"/>
      <c r="H69" s="341"/>
      <c r="I69" s="351"/>
      <c r="J69" s="351"/>
      <c r="K69" s="76"/>
    </row>
    <row r="70" spans="2:11" ht="15" customHeight="1">
      <c r="B70" s="824" t="s">
        <v>344</v>
      </c>
      <c r="C70" s="825"/>
      <c r="D70" s="265" t="s">
        <v>51</v>
      </c>
      <c r="E70" s="302">
        <v>11</v>
      </c>
      <c r="F70" s="352">
        <v>12</v>
      </c>
      <c r="G70" s="302">
        <v>13</v>
      </c>
      <c r="H70" s="302">
        <v>14</v>
      </c>
      <c r="I70" s="302">
        <v>15</v>
      </c>
      <c r="J70" s="303">
        <v>16</v>
      </c>
      <c r="K70" s="76"/>
    </row>
    <row r="71" spans="2:11" ht="14.25">
      <c r="B71" s="826"/>
      <c r="C71" s="827"/>
      <c r="D71" s="266" t="s">
        <v>52</v>
      </c>
      <c r="E71" s="343"/>
      <c r="F71" s="353"/>
      <c r="G71" s="343"/>
      <c r="H71" s="343"/>
      <c r="I71" s="354"/>
      <c r="J71" s="344"/>
      <c r="K71" s="76"/>
    </row>
    <row r="72" spans="2:11" ht="14.25">
      <c r="B72" s="826"/>
      <c r="C72" s="827"/>
      <c r="D72" s="266" t="s">
        <v>53</v>
      </c>
      <c r="E72" s="343"/>
      <c r="F72" s="353"/>
      <c r="G72" s="343"/>
      <c r="H72" s="343"/>
      <c r="I72" s="354"/>
      <c r="J72" s="344"/>
      <c r="K72" s="76"/>
    </row>
    <row r="73" spans="2:11" ht="14.25">
      <c r="B73" s="826"/>
      <c r="C73" s="827"/>
      <c r="D73" s="266" t="s">
        <v>54</v>
      </c>
      <c r="E73" s="343"/>
      <c r="F73" s="353"/>
      <c r="G73" s="343"/>
      <c r="H73" s="343"/>
      <c r="I73" s="355"/>
      <c r="J73" s="346"/>
      <c r="K73" s="76"/>
    </row>
    <row r="74" spans="2:11" ht="14.25">
      <c r="B74" s="828"/>
      <c r="C74" s="829"/>
      <c r="D74" s="269" t="s">
        <v>55</v>
      </c>
      <c r="E74" s="349"/>
      <c r="F74" s="356"/>
      <c r="G74" s="349"/>
      <c r="H74" s="349"/>
      <c r="I74" s="357"/>
      <c r="J74" s="350"/>
      <c r="K74" s="76"/>
    </row>
    <row r="75" spans="2:11" ht="4.5" customHeight="1">
      <c r="B75" s="254"/>
      <c r="C75" s="254"/>
      <c r="D75" s="95"/>
      <c r="E75" s="341"/>
      <c r="F75" s="341"/>
      <c r="G75" s="341"/>
      <c r="H75" s="341"/>
      <c r="I75" s="351"/>
      <c r="J75" s="351"/>
      <c r="K75" s="76"/>
    </row>
    <row r="76" spans="2:11" ht="15" customHeight="1">
      <c r="B76" s="824" t="s">
        <v>345</v>
      </c>
      <c r="C76" s="825"/>
      <c r="D76" s="265" t="s">
        <v>51</v>
      </c>
      <c r="E76" s="321">
        <v>18</v>
      </c>
      <c r="F76" s="327">
        <v>19</v>
      </c>
      <c r="G76" s="328">
        <v>20</v>
      </c>
      <c r="H76" s="358">
        <v>21</v>
      </c>
      <c r="I76" s="358">
        <v>22</v>
      </c>
      <c r="J76" s="359">
        <v>23</v>
      </c>
      <c r="K76" s="76"/>
    </row>
    <row r="77" spans="2:11" ht="14.25">
      <c r="B77" s="826"/>
      <c r="C77" s="827"/>
      <c r="D77" s="266" t="s">
        <v>52</v>
      </c>
      <c r="E77" s="343"/>
      <c r="F77" s="360"/>
      <c r="G77" s="341"/>
      <c r="H77" s="343"/>
      <c r="I77" s="354"/>
      <c r="J77" s="361"/>
      <c r="K77" s="76"/>
    </row>
    <row r="78" spans="2:11" ht="14.25">
      <c r="B78" s="826"/>
      <c r="C78" s="827"/>
      <c r="D78" s="266" t="s">
        <v>53</v>
      </c>
      <c r="E78" s="343"/>
      <c r="F78" s="360"/>
      <c r="G78" s="341"/>
      <c r="H78" s="343"/>
      <c r="I78" s="354"/>
      <c r="J78" s="361"/>
      <c r="K78" s="76"/>
    </row>
    <row r="79" spans="2:11" ht="14.25">
      <c r="B79" s="826"/>
      <c r="C79" s="827"/>
      <c r="D79" s="266" t="s">
        <v>54</v>
      </c>
      <c r="E79" s="343"/>
      <c r="F79" s="360"/>
      <c r="G79" s="341"/>
      <c r="H79" s="343"/>
      <c r="I79" s="354"/>
      <c r="J79" s="361"/>
      <c r="K79" s="76"/>
    </row>
    <row r="80" spans="2:11" ht="14.25">
      <c r="B80" s="828"/>
      <c r="C80" s="829"/>
      <c r="D80" s="269" t="s">
        <v>55</v>
      </c>
      <c r="E80" s="349"/>
      <c r="F80" s="362"/>
      <c r="G80" s="347"/>
      <c r="H80" s="349"/>
      <c r="I80" s="357"/>
      <c r="J80" s="363"/>
      <c r="K80" s="76"/>
    </row>
    <row r="81" spans="2:11" ht="4.5" customHeight="1">
      <c r="B81" s="254"/>
      <c r="C81" s="254"/>
      <c r="D81" s="95"/>
      <c r="E81" s="341"/>
      <c r="F81" s="341"/>
      <c r="G81" s="341"/>
      <c r="H81" s="341"/>
      <c r="I81" s="351"/>
      <c r="J81" s="351"/>
      <c r="K81" s="76"/>
    </row>
    <row r="82" spans="2:11" ht="14.25">
      <c r="B82" s="824" t="s">
        <v>346</v>
      </c>
      <c r="C82" s="825"/>
      <c r="D82" s="265" t="s">
        <v>51</v>
      </c>
      <c r="E82" s="308">
        <v>25</v>
      </c>
      <c r="F82" s="364">
        <v>26</v>
      </c>
      <c r="G82" s="388">
        <v>27</v>
      </c>
      <c r="H82" s="389">
        <v>28</v>
      </c>
      <c r="I82" s="387">
        <v>29</v>
      </c>
      <c r="J82" s="390">
        <v>30</v>
      </c>
      <c r="K82" s="76"/>
    </row>
    <row r="83" spans="2:11" ht="14.25">
      <c r="B83" s="826"/>
      <c r="C83" s="827"/>
      <c r="D83" s="266" t="s">
        <v>52</v>
      </c>
      <c r="E83" s="343"/>
      <c r="F83" s="365"/>
      <c r="G83" s="341"/>
      <c r="H83" s="803" t="s">
        <v>355</v>
      </c>
      <c r="I83" s="804"/>
      <c r="J83" s="805"/>
      <c r="K83" s="76"/>
    </row>
    <row r="84" spans="2:11" ht="14.25">
      <c r="B84" s="826"/>
      <c r="C84" s="827"/>
      <c r="D84" s="266" t="s">
        <v>53</v>
      </c>
      <c r="E84" s="343"/>
      <c r="F84" s="365"/>
      <c r="G84" s="341"/>
      <c r="H84" s="803" t="s">
        <v>304</v>
      </c>
      <c r="I84" s="804"/>
      <c r="J84" s="805"/>
      <c r="K84" s="76"/>
    </row>
    <row r="85" spans="2:11" ht="14.25">
      <c r="B85" s="826"/>
      <c r="C85" s="827"/>
      <c r="D85" s="266" t="s">
        <v>54</v>
      </c>
      <c r="E85" s="343"/>
      <c r="F85" s="365"/>
      <c r="G85" s="341"/>
      <c r="H85" s="913" t="s">
        <v>353</v>
      </c>
      <c r="I85" s="914"/>
      <c r="J85" s="915"/>
      <c r="K85" s="76"/>
    </row>
    <row r="86" spans="2:11" ht="14.25">
      <c r="B86" s="828"/>
      <c r="C86" s="829"/>
      <c r="D86" s="269" t="s">
        <v>55</v>
      </c>
      <c r="E86" s="349"/>
      <c r="F86" s="366"/>
      <c r="G86" s="347"/>
      <c r="H86" s="806">
        <v>204</v>
      </c>
      <c r="I86" s="807"/>
      <c r="J86" s="808"/>
      <c r="K86" s="76"/>
    </row>
    <row r="87" spans="2:11" ht="4.5" customHeight="1">
      <c r="B87" s="255"/>
      <c r="C87" s="255"/>
      <c r="D87" s="95"/>
      <c r="E87" s="341"/>
      <c r="F87" s="341"/>
      <c r="G87" s="341"/>
      <c r="H87" s="341"/>
      <c r="I87" s="351"/>
      <c r="J87" s="351"/>
      <c r="K87" s="76"/>
    </row>
    <row r="88" spans="1:10" s="158" customFormat="1" ht="15" customHeight="1">
      <c r="A88" s="165"/>
      <c r="B88" s="824" t="s">
        <v>347</v>
      </c>
      <c r="C88" s="825"/>
      <c r="D88" s="278" t="s">
        <v>51</v>
      </c>
      <c r="E88" s="328">
        <v>1</v>
      </c>
      <c r="F88" s="321">
        <v>2</v>
      </c>
      <c r="G88" s="328">
        <v>3</v>
      </c>
      <c r="H88" s="385">
        <v>4</v>
      </c>
      <c r="I88" s="385">
        <v>5</v>
      </c>
      <c r="J88" s="386">
        <v>6</v>
      </c>
    </row>
    <row r="89" spans="1:10" s="158" customFormat="1" ht="15" customHeight="1">
      <c r="A89" s="165"/>
      <c r="B89" s="826"/>
      <c r="C89" s="827"/>
      <c r="D89" s="279" t="s">
        <v>52</v>
      </c>
      <c r="E89" s="341"/>
      <c r="F89" s="343"/>
      <c r="G89" s="341"/>
      <c r="H89" s="381"/>
      <c r="I89" s="381"/>
      <c r="J89" s="382"/>
    </row>
    <row r="90" spans="1:10" s="158" customFormat="1" ht="15" customHeight="1">
      <c r="A90" s="165"/>
      <c r="B90" s="826"/>
      <c r="C90" s="827"/>
      <c r="D90" s="279" t="s">
        <v>53</v>
      </c>
      <c r="E90" s="341"/>
      <c r="F90" s="343"/>
      <c r="G90" s="341"/>
      <c r="H90" s="381"/>
      <c r="I90" s="381"/>
      <c r="J90" s="382"/>
    </row>
    <row r="91" spans="1:10" s="158" customFormat="1" ht="15" customHeight="1">
      <c r="A91" s="165"/>
      <c r="B91" s="826"/>
      <c r="C91" s="827"/>
      <c r="D91" s="279" t="s">
        <v>54</v>
      </c>
      <c r="E91" s="341"/>
      <c r="F91" s="343"/>
      <c r="G91" s="341"/>
      <c r="H91" s="381"/>
      <c r="I91" s="381"/>
      <c r="J91" s="382"/>
    </row>
    <row r="92" spans="1:10" s="158" customFormat="1" ht="15" customHeight="1">
      <c r="A92" s="165"/>
      <c r="B92" s="828"/>
      <c r="C92" s="829"/>
      <c r="D92" s="280" t="s">
        <v>55</v>
      </c>
      <c r="E92" s="347"/>
      <c r="F92" s="349"/>
      <c r="G92" s="347"/>
      <c r="H92" s="383"/>
      <c r="I92" s="383"/>
      <c r="J92" s="384"/>
    </row>
    <row r="93" spans="2:11" ht="4.5" customHeight="1">
      <c r="B93" s="255"/>
      <c r="C93" s="255"/>
      <c r="D93" s="95"/>
      <c r="E93" s="341"/>
      <c r="F93" s="341"/>
      <c r="G93" s="341"/>
      <c r="H93" s="341"/>
      <c r="I93" s="351"/>
      <c r="J93" s="351"/>
      <c r="K93" s="76"/>
    </row>
    <row r="94" spans="2:10" s="75" customFormat="1" ht="14.25">
      <c r="B94" s="143"/>
      <c r="C94" s="799" t="s">
        <v>56</v>
      </c>
      <c r="D94" s="800"/>
      <c r="E94" s="799" t="s">
        <v>57</v>
      </c>
      <c r="F94" s="800"/>
      <c r="I94" s="95"/>
      <c r="J94" s="95"/>
    </row>
    <row r="95" spans="2:10" s="75" customFormat="1" ht="14.25">
      <c r="B95" s="367" t="s">
        <v>51</v>
      </c>
      <c r="C95" s="830" t="s">
        <v>248</v>
      </c>
      <c r="D95" s="866"/>
      <c r="E95" s="797" t="s">
        <v>284</v>
      </c>
      <c r="F95" s="798"/>
      <c r="I95" s="95"/>
      <c r="J95" s="95"/>
    </row>
    <row r="96" spans="2:10" s="75" customFormat="1" ht="14.25">
      <c r="B96" s="368" t="s">
        <v>52</v>
      </c>
      <c r="C96" s="820" t="s">
        <v>249</v>
      </c>
      <c r="D96" s="821"/>
      <c r="E96" s="818" t="s">
        <v>285</v>
      </c>
      <c r="F96" s="819"/>
      <c r="I96" s="95"/>
      <c r="J96" s="95"/>
    </row>
    <row r="97" spans="2:10" s="75" customFormat="1" ht="14.25">
      <c r="B97" s="368" t="s">
        <v>53</v>
      </c>
      <c r="C97" s="820" t="s">
        <v>250</v>
      </c>
      <c r="D97" s="821"/>
      <c r="E97" s="818" t="s">
        <v>286</v>
      </c>
      <c r="F97" s="819"/>
      <c r="I97" s="95"/>
      <c r="J97" s="95"/>
    </row>
    <row r="98" spans="2:10" s="75" customFormat="1" ht="14.25">
      <c r="B98" s="368" t="s">
        <v>54</v>
      </c>
      <c r="C98" s="820" t="s">
        <v>251</v>
      </c>
      <c r="D98" s="821"/>
      <c r="E98" s="818" t="s">
        <v>287</v>
      </c>
      <c r="F98" s="819"/>
      <c r="I98" s="95"/>
      <c r="J98" s="95"/>
    </row>
    <row r="99" spans="2:10" s="75" customFormat="1" ht="14.25">
      <c r="B99" s="369" t="s">
        <v>55</v>
      </c>
      <c r="C99" s="801" t="s">
        <v>252</v>
      </c>
      <c r="D99" s="802"/>
      <c r="E99" s="822" t="s">
        <v>288</v>
      </c>
      <c r="F99" s="823"/>
      <c r="I99" s="95"/>
      <c r="J99" s="95"/>
    </row>
    <row r="100" spans="2:3" ht="14.25">
      <c r="B100" s="257" t="s">
        <v>80</v>
      </c>
      <c r="C100" s="258"/>
    </row>
    <row r="101" spans="2:10" s="75" customFormat="1" ht="14.25">
      <c r="B101" s="370"/>
      <c r="C101" s="147" t="s">
        <v>184</v>
      </c>
      <c r="E101" s="148"/>
      <c r="I101" s="95"/>
      <c r="J101" s="95"/>
    </row>
    <row r="102" spans="2:3" ht="14.25">
      <c r="B102" s="158"/>
      <c r="C102" s="158"/>
    </row>
    <row r="103" spans="2:3" ht="14.25">
      <c r="B103" s="158"/>
      <c r="C103" s="158"/>
    </row>
    <row r="104" spans="2:3" ht="14.25">
      <c r="B104" s="158"/>
      <c r="C104" s="158"/>
    </row>
    <row r="105" spans="2:3" ht="14.25">
      <c r="B105" s="158"/>
      <c r="C105" s="158"/>
    </row>
    <row r="106" spans="2:3" ht="14.25">
      <c r="B106" s="158"/>
      <c r="C106" s="158"/>
    </row>
    <row r="107" spans="2:3" ht="14.25">
      <c r="B107" s="158"/>
      <c r="C107" s="158"/>
    </row>
    <row r="108" spans="2:3" ht="14.25">
      <c r="B108" s="158"/>
      <c r="C108" s="158"/>
    </row>
  </sheetData>
  <sheetProtection/>
  <mergeCells count="71">
    <mergeCell ref="A1:A2"/>
    <mergeCell ref="H24:J24"/>
    <mergeCell ref="H5:I5"/>
    <mergeCell ref="H6:I6"/>
    <mergeCell ref="H7:I7"/>
    <mergeCell ref="H8:I8"/>
    <mergeCell ref="E1:E2"/>
    <mergeCell ref="G1:G2"/>
    <mergeCell ref="H1:H2"/>
    <mergeCell ref="I1:I2"/>
    <mergeCell ref="B16:C20"/>
    <mergeCell ref="A4:A5"/>
    <mergeCell ref="H17:J17"/>
    <mergeCell ref="H18:J18"/>
    <mergeCell ref="H19:J19"/>
    <mergeCell ref="H20:J20"/>
    <mergeCell ref="B4:C8"/>
    <mergeCell ref="B64:C68"/>
    <mergeCell ref="J1:J2"/>
    <mergeCell ref="I29:J29"/>
    <mergeCell ref="I30:J30"/>
    <mergeCell ref="H35:J35"/>
    <mergeCell ref="B1:D1"/>
    <mergeCell ref="F1:F2"/>
    <mergeCell ref="B10:C14"/>
    <mergeCell ref="H23:J23"/>
    <mergeCell ref="H25:J25"/>
    <mergeCell ref="B82:C86"/>
    <mergeCell ref="B88:C92"/>
    <mergeCell ref="B22:C26"/>
    <mergeCell ref="E47:E50"/>
    <mergeCell ref="B2:D2"/>
    <mergeCell ref="B28:C32"/>
    <mergeCell ref="B34:C38"/>
    <mergeCell ref="B40:C44"/>
    <mergeCell ref="B58:C62"/>
    <mergeCell ref="B70:C74"/>
    <mergeCell ref="H83:J83"/>
    <mergeCell ref="H84:J84"/>
    <mergeCell ref="E96:F96"/>
    <mergeCell ref="E95:F95"/>
    <mergeCell ref="H56:J56"/>
    <mergeCell ref="E59:E62"/>
    <mergeCell ref="B76:C80"/>
    <mergeCell ref="E97:F97"/>
    <mergeCell ref="B46:C50"/>
    <mergeCell ref="B52:C56"/>
    <mergeCell ref="I48:J48"/>
    <mergeCell ref="I59:J62"/>
    <mergeCell ref="H53:J53"/>
    <mergeCell ref="I49:J49"/>
    <mergeCell ref="C96:D96"/>
    <mergeCell ref="I50:J50"/>
    <mergeCell ref="C99:D99"/>
    <mergeCell ref="E99:F99"/>
    <mergeCell ref="C94:D94"/>
    <mergeCell ref="E94:F94"/>
    <mergeCell ref="C95:D95"/>
    <mergeCell ref="C98:D98"/>
    <mergeCell ref="E98:F98"/>
    <mergeCell ref="C97:D97"/>
    <mergeCell ref="H26:J26"/>
    <mergeCell ref="H54:J54"/>
    <mergeCell ref="H55:J55"/>
    <mergeCell ref="H36:J36"/>
    <mergeCell ref="H86:J86"/>
    <mergeCell ref="H85:J85"/>
    <mergeCell ref="H38:J38"/>
    <mergeCell ref="I41:J44"/>
    <mergeCell ref="I47:J47"/>
    <mergeCell ref="H37:J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1">
      <selection activeCell="H87" sqref="H87:H91"/>
    </sheetView>
  </sheetViews>
  <sheetFormatPr defaultColWidth="9.140625" defaultRowHeight="15"/>
  <cols>
    <col min="1" max="1" width="16.8515625" style="75" customWidth="1"/>
    <col min="2" max="2" width="15.8515625" style="157" bestFit="1" customWidth="1"/>
    <col min="3" max="3" width="13.7109375" style="157" customWidth="1"/>
    <col min="4" max="4" width="8.7109375" style="75" customWidth="1"/>
    <col min="5" max="8" width="10.7109375" style="75" customWidth="1"/>
    <col min="9" max="10" width="10.7109375" style="95" customWidth="1"/>
    <col min="11" max="11" width="23.7109375" style="75" customWidth="1"/>
    <col min="12" max="16384" width="9.140625" style="76" customWidth="1"/>
  </cols>
  <sheetData>
    <row r="1" spans="1:10" ht="15" customHeight="1">
      <c r="A1" s="981" t="s">
        <v>73</v>
      </c>
      <c r="B1" s="983" t="s">
        <v>219</v>
      </c>
      <c r="C1" s="984"/>
      <c r="D1" s="985"/>
      <c r="E1" s="973" t="s">
        <v>45</v>
      </c>
      <c r="F1" s="973" t="s">
        <v>46</v>
      </c>
      <c r="G1" s="973" t="s">
        <v>47</v>
      </c>
      <c r="H1" s="973" t="s">
        <v>48</v>
      </c>
      <c r="I1" s="973" t="s">
        <v>49</v>
      </c>
      <c r="J1" s="973" t="s">
        <v>50</v>
      </c>
    </row>
    <row r="2" spans="1:10" ht="14.25">
      <c r="A2" s="982"/>
      <c r="B2" s="975" t="s">
        <v>218</v>
      </c>
      <c r="C2" s="976"/>
      <c r="D2" s="977"/>
      <c r="E2" s="974"/>
      <c r="F2" s="974"/>
      <c r="G2" s="974"/>
      <c r="H2" s="974"/>
      <c r="I2" s="974"/>
      <c r="J2" s="974"/>
    </row>
    <row r="3" spans="1:10" ht="14.25">
      <c r="A3" s="986" t="s">
        <v>329</v>
      </c>
      <c r="B3" s="965" t="s">
        <v>289</v>
      </c>
      <c r="C3" s="966"/>
      <c r="D3" s="77" t="s">
        <v>51</v>
      </c>
      <c r="E3" s="166"/>
      <c r="F3" s="167"/>
      <c r="G3" s="166"/>
      <c r="H3" s="167"/>
      <c r="I3" s="197"/>
      <c r="J3" s="239"/>
    </row>
    <row r="4" spans="1:10" ht="14.25">
      <c r="A4" s="987"/>
      <c r="B4" s="967"/>
      <c r="C4" s="968"/>
      <c r="D4" s="82" t="s">
        <v>52</v>
      </c>
      <c r="E4" s="168"/>
      <c r="F4" s="169"/>
      <c r="G4" s="168"/>
      <c r="H4" s="169"/>
      <c r="I4" s="199"/>
      <c r="J4" s="240" t="s">
        <v>269</v>
      </c>
    </row>
    <row r="5" spans="2:10" ht="14.25">
      <c r="B5" s="967"/>
      <c r="C5" s="968"/>
      <c r="D5" s="82" t="s">
        <v>53</v>
      </c>
      <c r="E5" s="168"/>
      <c r="F5" s="169"/>
      <c r="G5" s="168"/>
      <c r="H5" s="169"/>
      <c r="I5" s="199"/>
      <c r="J5" s="240" t="s">
        <v>194</v>
      </c>
    </row>
    <row r="6" spans="2:10" ht="14.25">
      <c r="B6" s="967"/>
      <c r="C6" s="968"/>
      <c r="D6" s="82" t="s">
        <v>54</v>
      </c>
      <c r="E6" s="168"/>
      <c r="F6" s="169"/>
      <c r="G6" s="168"/>
      <c r="H6" s="169"/>
      <c r="I6" s="234"/>
      <c r="J6" s="241">
        <v>4</v>
      </c>
    </row>
    <row r="7" spans="2:10" ht="14.25">
      <c r="B7" s="969"/>
      <c r="C7" s="970"/>
      <c r="D7" s="88" t="s">
        <v>55</v>
      </c>
      <c r="E7" s="170"/>
      <c r="F7" s="171"/>
      <c r="G7" s="170"/>
      <c r="H7" s="171"/>
      <c r="I7" s="235"/>
      <c r="J7" s="242">
        <v>204</v>
      </c>
    </row>
    <row r="8" spans="2:11" ht="4.5" customHeight="1">
      <c r="B8" s="93"/>
      <c r="C8" s="94"/>
      <c r="D8" s="95"/>
      <c r="E8" s="169"/>
      <c r="F8" s="169"/>
      <c r="G8" s="169"/>
      <c r="H8" s="169"/>
      <c r="I8" s="148"/>
      <c r="J8" s="148"/>
      <c r="K8" s="95"/>
    </row>
    <row r="9" spans="2:10" ht="14.25">
      <c r="B9" s="965" t="s">
        <v>290</v>
      </c>
      <c r="C9" s="966"/>
      <c r="D9" s="77" t="s">
        <v>51</v>
      </c>
      <c r="E9" s="243" t="s">
        <v>315</v>
      </c>
      <c r="F9" s="166"/>
      <c r="G9" s="166"/>
      <c r="H9" s="166"/>
      <c r="I9" s="207"/>
      <c r="J9" s="78"/>
    </row>
    <row r="10" spans="2:10" ht="14.25">
      <c r="B10" s="967"/>
      <c r="C10" s="968"/>
      <c r="D10" s="82" t="s">
        <v>52</v>
      </c>
      <c r="E10" s="240" t="s">
        <v>194</v>
      </c>
      <c r="F10" s="168"/>
      <c r="G10" s="168"/>
      <c r="H10" s="168"/>
      <c r="I10" s="208" t="s">
        <v>317</v>
      </c>
      <c r="J10" s="83"/>
    </row>
    <row r="11" spans="2:10" ht="14.25">
      <c r="B11" s="967"/>
      <c r="C11" s="968"/>
      <c r="D11" s="82" t="s">
        <v>53</v>
      </c>
      <c r="E11" s="240" t="s">
        <v>330</v>
      </c>
      <c r="F11" s="168"/>
      <c r="G11" s="168"/>
      <c r="H11" s="168"/>
      <c r="I11" s="208" t="s">
        <v>195</v>
      </c>
      <c r="J11" s="83"/>
    </row>
    <row r="12" spans="2:10" ht="14.25">
      <c r="B12" s="967"/>
      <c r="C12" s="968"/>
      <c r="D12" s="82" t="s">
        <v>54</v>
      </c>
      <c r="E12" s="168"/>
      <c r="F12" s="168"/>
      <c r="G12" s="168"/>
      <c r="H12" s="168"/>
      <c r="I12" s="210">
        <v>1</v>
      </c>
      <c r="J12" s="83"/>
    </row>
    <row r="13" spans="2:10" ht="14.25">
      <c r="B13" s="969"/>
      <c r="C13" s="970"/>
      <c r="D13" s="88" t="s">
        <v>55</v>
      </c>
      <c r="E13" s="170"/>
      <c r="F13" s="170"/>
      <c r="G13" s="170"/>
      <c r="H13" s="170"/>
      <c r="I13" s="212">
        <v>204</v>
      </c>
      <c r="J13" s="89"/>
    </row>
    <row r="14" spans="2:11" ht="4.5" customHeight="1">
      <c r="B14" s="93"/>
      <c r="C14" s="94"/>
      <c r="D14" s="95"/>
      <c r="E14" s="169"/>
      <c r="F14" s="169"/>
      <c r="G14" s="169"/>
      <c r="H14" s="172"/>
      <c r="I14" s="202"/>
      <c r="J14" s="202"/>
      <c r="K14" s="76"/>
    </row>
    <row r="15" spans="2:10" ht="14.25">
      <c r="B15" s="965" t="s">
        <v>291</v>
      </c>
      <c r="C15" s="966"/>
      <c r="D15" s="77" t="s">
        <v>51</v>
      </c>
      <c r="E15" s="114"/>
      <c r="F15" s="78"/>
      <c r="G15" s="283"/>
      <c r="H15" s="285" t="s">
        <v>315</v>
      </c>
      <c r="I15" s="207" t="s">
        <v>320</v>
      </c>
      <c r="J15" s="213"/>
    </row>
    <row r="16" spans="2:10" ht="14.25">
      <c r="B16" s="967"/>
      <c r="C16" s="968"/>
      <c r="D16" s="82" t="s">
        <v>52</v>
      </c>
      <c r="E16" s="116"/>
      <c r="F16" s="83"/>
      <c r="G16" s="284" t="s">
        <v>269</v>
      </c>
      <c r="H16" s="286" t="s">
        <v>194</v>
      </c>
      <c r="I16" s="208" t="s">
        <v>305</v>
      </c>
      <c r="J16" s="214" t="s">
        <v>321</v>
      </c>
    </row>
    <row r="17" spans="2:10" ht="14.25">
      <c r="B17" s="967"/>
      <c r="C17" s="968"/>
      <c r="D17" s="82" t="s">
        <v>53</v>
      </c>
      <c r="E17" s="116"/>
      <c r="F17" s="83"/>
      <c r="G17" s="284" t="s">
        <v>194</v>
      </c>
      <c r="H17" s="286" t="s">
        <v>316</v>
      </c>
      <c r="I17" s="208" t="s">
        <v>306</v>
      </c>
      <c r="J17" s="214" t="s">
        <v>307</v>
      </c>
    </row>
    <row r="18" spans="2:10" ht="14.25">
      <c r="B18" s="967"/>
      <c r="C18" s="968"/>
      <c r="D18" s="82" t="s">
        <v>54</v>
      </c>
      <c r="E18" s="116"/>
      <c r="F18" s="83"/>
      <c r="G18" s="281">
        <v>4</v>
      </c>
      <c r="H18" s="287"/>
      <c r="I18" s="210">
        <v>2</v>
      </c>
      <c r="J18" s="215"/>
    </row>
    <row r="19" spans="2:10" ht="14.25">
      <c r="B19" s="969"/>
      <c r="C19" s="970"/>
      <c r="D19" s="88" t="s">
        <v>55</v>
      </c>
      <c r="E19" s="117"/>
      <c r="F19" s="89"/>
      <c r="G19" s="282">
        <v>204</v>
      </c>
      <c r="H19" s="288"/>
      <c r="I19" s="212">
        <v>204</v>
      </c>
      <c r="J19" s="216">
        <v>204</v>
      </c>
    </row>
    <row r="20" spans="2:11" ht="4.5" customHeight="1">
      <c r="B20" s="93"/>
      <c r="C20" s="94"/>
      <c r="D20" s="95"/>
      <c r="E20" s="169"/>
      <c r="F20" s="169"/>
      <c r="G20" s="169"/>
      <c r="H20" s="172"/>
      <c r="I20" s="202"/>
      <c r="J20" s="202"/>
      <c r="K20" s="76"/>
    </row>
    <row r="21" spans="2:11" ht="15" customHeight="1">
      <c r="B21" s="965" t="s">
        <v>292</v>
      </c>
      <c r="C21" s="966"/>
      <c r="D21" s="77" t="s">
        <v>51</v>
      </c>
      <c r="E21" s="114"/>
      <c r="F21" s="78"/>
      <c r="G21" s="79"/>
      <c r="H21" s="978"/>
      <c r="I21" s="979"/>
      <c r="J21" s="980"/>
      <c r="K21" s="115"/>
    </row>
    <row r="22" spans="2:11" ht="14.25">
      <c r="B22" s="967"/>
      <c r="C22" s="968"/>
      <c r="D22" s="82" t="s">
        <v>52</v>
      </c>
      <c r="E22" s="116"/>
      <c r="F22" s="83"/>
      <c r="H22" s="947" t="s">
        <v>274</v>
      </c>
      <c r="I22" s="948"/>
      <c r="J22" s="949"/>
      <c r="K22" s="95"/>
    </row>
    <row r="23" spans="2:11" ht="14.25">
      <c r="B23" s="967"/>
      <c r="C23" s="968"/>
      <c r="D23" s="82" t="s">
        <v>53</v>
      </c>
      <c r="E23" s="116"/>
      <c r="F23" s="83"/>
      <c r="H23" s="947" t="s">
        <v>308</v>
      </c>
      <c r="I23" s="948"/>
      <c r="J23" s="949"/>
      <c r="K23" s="95"/>
    </row>
    <row r="24" spans="2:11" ht="14.25">
      <c r="B24" s="967"/>
      <c r="C24" s="968"/>
      <c r="D24" s="82" t="s">
        <v>54</v>
      </c>
      <c r="E24" s="116"/>
      <c r="F24" s="83"/>
      <c r="H24" s="934">
        <v>10</v>
      </c>
      <c r="I24" s="935"/>
      <c r="J24" s="936"/>
      <c r="K24" s="95"/>
    </row>
    <row r="25" spans="2:11" ht="14.25">
      <c r="B25" s="969"/>
      <c r="C25" s="970"/>
      <c r="D25" s="88" t="s">
        <v>55</v>
      </c>
      <c r="E25" s="117"/>
      <c r="F25" s="89"/>
      <c r="G25" s="90"/>
      <c r="H25" s="937">
        <v>204</v>
      </c>
      <c r="I25" s="938"/>
      <c r="J25" s="939"/>
      <c r="K25" s="95"/>
    </row>
    <row r="26" spans="2:11" ht="4.5" customHeight="1">
      <c r="B26" s="93"/>
      <c r="C26" s="94"/>
      <c r="D26" s="95"/>
      <c r="H26" s="76"/>
      <c r="I26" s="76"/>
      <c r="J26" s="76"/>
      <c r="K26" s="76"/>
    </row>
    <row r="27" spans="2:10" ht="15" customHeight="1">
      <c r="B27" s="965" t="s">
        <v>293</v>
      </c>
      <c r="C27" s="966"/>
      <c r="D27" s="77" t="s">
        <v>51</v>
      </c>
      <c r="E27" s="940"/>
      <c r="F27" s="941"/>
      <c r="G27" s="118"/>
      <c r="H27" s="942"/>
      <c r="I27" s="943"/>
      <c r="J27" s="944"/>
    </row>
    <row r="28" spans="2:10" ht="14.25">
      <c r="B28" s="967"/>
      <c r="C28" s="968"/>
      <c r="D28" s="82" t="s">
        <v>52</v>
      </c>
      <c r="E28" s="945" t="s">
        <v>276</v>
      </c>
      <c r="F28" s="946"/>
      <c r="G28" s="119"/>
      <c r="H28" s="947" t="s">
        <v>275</v>
      </c>
      <c r="I28" s="948"/>
      <c r="J28" s="949"/>
    </row>
    <row r="29" spans="2:10" ht="14.25">
      <c r="B29" s="967"/>
      <c r="C29" s="968"/>
      <c r="D29" s="82" t="s">
        <v>53</v>
      </c>
      <c r="E29" s="945" t="s">
        <v>272</v>
      </c>
      <c r="F29" s="946"/>
      <c r="G29" s="119"/>
      <c r="H29" s="947" t="s">
        <v>273</v>
      </c>
      <c r="I29" s="948"/>
      <c r="J29" s="949"/>
    </row>
    <row r="30" spans="2:10" ht="14.25">
      <c r="B30" s="967"/>
      <c r="C30" s="968"/>
      <c r="D30" s="82" t="s">
        <v>54</v>
      </c>
      <c r="E30" s="120">
        <v>10</v>
      </c>
      <c r="F30" s="78"/>
      <c r="G30" s="119"/>
      <c r="H30" s="934">
        <v>10</v>
      </c>
      <c r="I30" s="935"/>
      <c r="J30" s="936"/>
    </row>
    <row r="31" spans="2:10" ht="14.25">
      <c r="B31" s="969"/>
      <c r="C31" s="970"/>
      <c r="D31" s="88" t="s">
        <v>55</v>
      </c>
      <c r="E31" s="217">
        <v>204</v>
      </c>
      <c r="F31" s="89"/>
      <c r="G31" s="122"/>
      <c r="H31" s="937">
        <v>204</v>
      </c>
      <c r="I31" s="938"/>
      <c r="J31" s="939"/>
    </row>
    <row r="32" spans="2:11" ht="4.5" customHeight="1">
      <c r="B32" s="93"/>
      <c r="C32" s="94"/>
      <c r="D32" s="95"/>
      <c r="E32" s="169"/>
      <c r="F32" s="169"/>
      <c r="G32" s="169"/>
      <c r="H32" s="172"/>
      <c r="I32" s="202"/>
      <c r="J32" s="221"/>
      <c r="K32" s="76"/>
    </row>
    <row r="33" spans="2:10" ht="14.25">
      <c r="B33" s="965" t="s">
        <v>294</v>
      </c>
      <c r="C33" s="966"/>
      <c r="D33" s="77" t="s">
        <v>51</v>
      </c>
      <c r="E33" s="167"/>
      <c r="F33" s="166"/>
      <c r="G33" s="178"/>
      <c r="H33" s="232"/>
      <c r="I33" s="244"/>
      <c r="J33" s="244"/>
    </row>
    <row r="34" spans="2:10" ht="14.25">
      <c r="B34" s="967"/>
      <c r="C34" s="968"/>
      <c r="D34" s="82" t="s">
        <v>52</v>
      </c>
      <c r="E34" s="169"/>
      <c r="F34" s="168"/>
      <c r="G34" s="180"/>
      <c r="H34" s="181"/>
      <c r="I34" s="245" t="s">
        <v>313</v>
      </c>
      <c r="J34" s="245" t="s">
        <v>313</v>
      </c>
    </row>
    <row r="35" spans="2:10" ht="14.25">
      <c r="B35" s="967"/>
      <c r="C35" s="968"/>
      <c r="D35" s="82" t="s">
        <v>53</v>
      </c>
      <c r="E35" s="169"/>
      <c r="F35" s="168"/>
      <c r="G35" s="180"/>
      <c r="H35" s="181"/>
      <c r="I35" s="245" t="s">
        <v>194</v>
      </c>
      <c r="J35" s="245" t="s">
        <v>194</v>
      </c>
    </row>
    <row r="36" spans="2:10" ht="14.25">
      <c r="B36" s="967"/>
      <c r="C36" s="968"/>
      <c r="D36" s="82" t="s">
        <v>54</v>
      </c>
      <c r="E36" s="169"/>
      <c r="F36" s="168"/>
      <c r="G36" s="180"/>
      <c r="H36" s="182"/>
      <c r="I36" s="246">
        <v>9</v>
      </c>
      <c r="J36" s="246">
        <v>9</v>
      </c>
    </row>
    <row r="37" spans="2:10" ht="15" customHeight="1">
      <c r="B37" s="969"/>
      <c r="C37" s="970"/>
      <c r="D37" s="88" t="s">
        <v>55</v>
      </c>
      <c r="E37" s="171"/>
      <c r="F37" s="170"/>
      <c r="G37" s="183"/>
      <c r="H37" s="233"/>
      <c r="I37" s="247">
        <v>204</v>
      </c>
      <c r="J37" s="247">
        <v>204</v>
      </c>
    </row>
    <row r="38" spans="2:11" ht="4.5" customHeight="1">
      <c r="B38" s="93"/>
      <c r="C38" s="94"/>
      <c r="D38" s="95"/>
      <c r="E38" s="169"/>
      <c r="F38" s="169"/>
      <c r="G38" s="169"/>
      <c r="H38" s="172"/>
      <c r="I38" s="202"/>
      <c r="J38" s="202"/>
      <c r="K38" s="76"/>
    </row>
    <row r="39" spans="2:10" ht="14.25">
      <c r="B39" s="965" t="s">
        <v>295</v>
      </c>
      <c r="C39" s="966"/>
      <c r="D39" s="222" t="s">
        <v>51</v>
      </c>
      <c r="E39" s="244"/>
      <c r="F39" s="243" t="s">
        <v>322</v>
      </c>
      <c r="G39" s="250">
        <v>0.6805555555555555</v>
      </c>
      <c r="H39" s="167"/>
      <c r="I39" s="166"/>
      <c r="J39" s="226"/>
    </row>
    <row r="40" spans="2:10" ht="14.25">
      <c r="B40" s="967"/>
      <c r="C40" s="968"/>
      <c r="D40" s="223" t="s">
        <v>52</v>
      </c>
      <c r="E40" s="245" t="s">
        <v>313</v>
      </c>
      <c r="F40" s="245" t="s">
        <v>194</v>
      </c>
      <c r="G40" s="251" t="s">
        <v>313</v>
      </c>
      <c r="H40" s="169"/>
      <c r="I40" s="168"/>
      <c r="J40" s="227"/>
    </row>
    <row r="41" spans="2:10" ht="14.25">
      <c r="B41" s="967"/>
      <c r="C41" s="968"/>
      <c r="D41" s="223" t="s">
        <v>53</v>
      </c>
      <c r="E41" s="245" t="s">
        <v>194</v>
      </c>
      <c r="F41" s="246" t="s">
        <v>331</v>
      </c>
      <c r="G41" s="251" t="s">
        <v>194</v>
      </c>
      <c r="H41" s="169"/>
      <c r="I41" s="168"/>
      <c r="J41" s="227"/>
    </row>
    <row r="42" spans="2:10" ht="14.25">
      <c r="B42" s="967"/>
      <c r="C42" s="968"/>
      <c r="D42" s="223" t="s">
        <v>54</v>
      </c>
      <c r="E42" s="246">
        <v>9</v>
      </c>
      <c r="F42" s="248"/>
      <c r="G42" s="252">
        <v>9</v>
      </c>
      <c r="H42" s="228"/>
      <c r="I42" s="229"/>
      <c r="J42" s="230"/>
    </row>
    <row r="43" spans="2:10" ht="15" customHeight="1">
      <c r="B43" s="969"/>
      <c r="C43" s="970"/>
      <c r="D43" s="224" t="s">
        <v>55</v>
      </c>
      <c r="E43" s="247" t="s">
        <v>323</v>
      </c>
      <c r="F43" s="249"/>
      <c r="G43" s="253" t="s">
        <v>332</v>
      </c>
      <c r="H43" s="171"/>
      <c r="I43" s="170"/>
      <c r="J43" s="231"/>
    </row>
    <row r="44" spans="2:11" ht="4.5" customHeight="1">
      <c r="B44" s="93"/>
      <c r="C44" s="94"/>
      <c r="D44" s="95"/>
      <c r="E44" s="169"/>
      <c r="F44" s="169"/>
      <c r="G44" s="169"/>
      <c r="H44" s="172"/>
      <c r="I44" s="202"/>
      <c r="J44" s="202"/>
      <c r="K44" s="76"/>
    </row>
    <row r="45" spans="2:11" ht="14.25">
      <c r="B45" s="965" t="s">
        <v>296</v>
      </c>
      <c r="C45" s="966"/>
      <c r="D45" s="77" t="s">
        <v>51</v>
      </c>
      <c r="E45" s="185"/>
      <c r="F45" s="166"/>
      <c r="G45" s="167"/>
      <c r="H45" s="179"/>
      <c r="I45" s="225"/>
      <c r="J45" s="225"/>
      <c r="K45" s="76"/>
    </row>
    <row r="46" spans="2:11" ht="14.25">
      <c r="B46" s="967"/>
      <c r="C46" s="968"/>
      <c r="D46" s="82" t="s">
        <v>52</v>
      </c>
      <c r="E46" s="186"/>
      <c r="F46" s="168"/>
      <c r="G46" s="169"/>
      <c r="H46" s="181"/>
      <c r="I46" s="218" t="s">
        <v>314</v>
      </c>
      <c r="J46" s="218" t="s">
        <v>324</v>
      </c>
      <c r="K46" s="76"/>
    </row>
    <row r="47" spans="2:11" ht="14.25">
      <c r="B47" s="967"/>
      <c r="C47" s="968"/>
      <c r="D47" s="82" t="s">
        <v>53</v>
      </c>
      <c r="E47" s="186"/>
      <c r="F47" s="168"/>
      <c r="G47" s="169"/>
      <c r="H47" s="181"/>
      <c r="I47" s="218" t="s">
        <v>310</v>
      </c>
      <c r="J47" s="218" t="s">
        <v>310</v>
      </c>
      <c r="K47" s="76"/>
    </row>
    <row r="48" spans="2:11" ht="14.25">
      <c r="B48" s="967"/>
      <c r="C48" s="968"/>
      <c r="D48" s="82" t="s">
        <v>54</v>
      </c>
      <c r="E48" s="187"/>
      <c r="F48" s="168"/>
      <c r="G48" s="169"/>
      <c r="H48" s="182"/>
      <c r="I48" s="219">
        <v>6</v>
      </c>
      <c r="J48" s="219" t="s">
        <v>325</v>
      </c>
      <c r="K48" s="76"/>
    </row>
    <row r="49" spans="2:11" ht="15" customHeight="1">
      <c r="B49" s="969"/>
      <c r="C49" s="970"/>
      <c r="D49" s="88" t="s">
        <v>55</v>
      </c>
      <c r="E49" s="188"/>
      <c r="F49" s="170"/>
      <c r="G49" s="192"/>
      <c r="H49" s="184"/>
      <c r="I49" s="220">
        <v>204</v>
      </c>
      <c r="J49" s="170"/>
      <c r="K49" s="76"/>
    </row>
    <row r="50" spans="2:11" ht="4.5" customHeight="1">
      <c r="B50" s="93"/>
      <c r="C50" s="94"/>
      <c r="D50" s="95"/>
      <c r="E50" s="169"/>
      <c r="F50" s="169"/>
      <c r="G50" s="169"/>
      <c r="H50" s="172"/>
      <c r="I50" s="202"/>
      <c r="J50" s="202"/>
      <c r="K50" s="76"/>
    </row>
    <row r="51" spans="2:10" ht="15" customHeight="1">
      <c r="B51" s="965" t="s">
        <v>297</v>
      </c>
      <c r="C51" s="966"/>
      <c r="D51" s="222" t="s">
        <v>51</v>
      </c>
      <c r="E51" s="225" t="s">
        <v>327</v>
      </c>
      <c r="F51" s="166"/>
      <c r="G51" s="167"/>
      <c r="H51" s="179"/>
      <c r="I51" s="959" t="s">
        <v>311</v>
      </c>
      <c r="J51" s="962"/>
    </row>
    <row r="52" spans="2:10" ht="14.25">
      <c r="B52" s="967"/>
      <c r="C52" s="968"/>
      <c r="D52" s="223" t="s">
        <v>52</v>
      </c>
      <c r="E52" s="218" t="s">
        <v>310</v>
      </c>
      <c r="F52" s="168"/>
      <c r="G52" s="169"/>
      <c r="H52" s="181"/>
      <c r="I52" s="960"/>
      <c r="J52" s="963"/>
    </row>
    <row r="53" spans="2:10" ht="14.25">
      <c r="B53" s="967"/>
      <c r="C53" s="968"/>
      <c r="D53" s="223" t="s">
        <v>53</v>
      </c>
      <c r="E53" s="219" t="s">
        <v>326</v>
      </c>
      <c r="F53" s="168"/>
      <c r="G53" s="169"/>
      <c r="H53" s="181"/>
      <c r="I53" s="960"/>
      <c r="J53" s="963"/>
    </row>
    <row r="54" spans="2:10" ht="14.25">
      <c r="B54" s="967"/>
      <c r="C54" s="968"/>
      <c r="D54" s="223" t="s">
        <v>54</v>
      </c>
      <c r="E54" s="174"/>
      <c r="F54" s="174"/>
      <c r="G54" s="169"/>
      <c r="H54" s="182"/>
      <c r="I54" s="960"/>
      <c r="J54" s="963"/>
    </row>
    <row r="55" spans="2:10" ht="14.25">
      <c r="B55" s="969"/>
      <c r="C55" s="970"/>
      <c r="D55" s="224" t="s">
        <v>55</v>
      </c>
      <c r="E55" s="176"/>
      <c r="F55" s="176"/>
      <c r="G55" s="171"/>
      <c r="H55" s="184"/>
      <c r="I55" s="961"/>
      <c r="J55" s="964"/>
    </row>
    <row r="56" spans="2:11" ht="4.5" customHeight="1">
      <c r="B56" s="93"/>
      <c r="C56" s="94"/>
      <c r="D56" s="95"/>
      <c r="E56" s="169"/>
      <c r="F56" s="169"/>
      <c r="G56" s="172"/>
      <c r="H56" s="172"/>
      <c r="I56" s="202"/>
      <c r="J56" s="202"/>
      <c r="K56" s="76"/>
    </row>
    <row r="57" spans="2:10" ht="15" customHeight="1">
      <c r="B57" s="965" t="s">
        <v>298</v>
      </c>
      <c r="C57" s="966"/>
      <c r="D57" s="77" t="s">
        <v>51</v>
      </c>
      <c r="E57" s="959" t="s">
        <v>227</v>
      </c>
      <c r="F57" s="166"/>
      <c r="G57" s="167"/>
      <c r="H57" s="166"/>
      <c r="I57" s="959" t="s">
        <v>312</v>
      </c>
      <c r="J57" s="962"/>
    </row>
    <row r="58" spans="2:10" ht="14.25">
      <c r="B58" s="967"/>
      <c r="C58" s="968"/>
      <c r="D58" s="82" t="s">
        <v>52</v>
      </c>
      <c r="E58" s="960"/>
      <c r="F58" s="168"/>
      <c r="G58" s="169"/>
      <c r="H58" s="168"/>
      <c r="I58" s="960"/>
      <c r="J58" s="963"/>
    </row>
    <row r="59" spans="2:10" ht="14.25">
      <c r="B59" s="967"/>
      <c r="C59" s="968"/>
      <c r="D59" s="82" t="s">
        <v>53</v>
      </c>
      <c r="E59" s="960"/>
      <c r="F59" s="168"/>
      <c r="G59" s="169"/>
      <c r="H59" s="168"/>
      <c r="I59" s="960"/>
      <c r="J59" s="963"/>
    </row>
    <row r="60" spans="2:10" ht="14.25">
      <c r="B60" s="967"/>
      <c r="C60" s="968"/>
      <c r="D60" s="82" t="s">
        <v>54</v>
      </c>
      <c r="E60" s="960"/>
      <c r="F60" s="168"/>
      <c r="G60" s="169"/>
      <c r="H60" s="168"/>
      <c r="I60" s="960"/>
      <c r="J60" s="963"/>
    </row>
    <row r="61" spans="2:10" ht="14.25">
      <c r="B61" s="969"/>
      <c r="C61" s="970"/>
      <c r="D61" s="88" t="s">
        <v>55</v>
      </c>
      <c r="E61" s="961"/>
      <c r="F61" s="170"/>
      <c r="G61" s="171"/>
      <c r="H61" s="170"/>
      <c r="I61" s="961"/>
      <c r="J61" s="964"/>
    </row>
    <row r="62" spans="2:11" ht="4.5" customHeight="1">
      <c r="B62" s="93"/>
      <c r="C62" s="94"/>
      <c r="D62" s="95"/>
      <c r="E62" s="169"/>
      <c r="F62" s="169"/>
      <c r="G62" s="169"/>
      <c r="H62" s="172"/>
      <c r="I62" s="202"/>
      <c r="J62" s="202"/>
      <c r="K62" s="76"/>
    </row>
    <row r="63" spans="2:11" ht="15" customHeight="1">
      <c r="B63" s="965" t="s">
        <v>299</v>
      </c>
      <c r="C63" s="966"/>
      <c r="D63" s="77" t="s">
        <v>51</v>
      </c>
      <c r="E63" s="167"/>
      <c r="F63" s="197"/>
      <c r="G63" s="950" t="s">
        <v>192</v>
      </c>
      <c r="H63" s="951"/>
      <c r="I63" s="951"/>
      <c r="J63" s="952"/>
      <c r="K63" s="76"/>
    </row>
    <row r="64" spans="2:11" ht="14.25">
      <c r="B64" s="967"/>
      <c r="C64" s="968"/>
      <c r="D64" s="82" t="s">
        <v>52</v>
      </c>
      <c r="E64" s="169"/>
      <c r="F64" s="199"/>
      <c r="G64" s="953"/>
      <c r="H64" s="954"/>
      <c r="I64" s="954"/>
      <c r="J64" s="955"/>
      <c r="K64" s="76"/>
    </row>
    <row r="65" spans="2:11" ht="14.25">
      <c r="B65" s="967"/>
      <c r="C65" s="968"/>
      <c r="D65" s="82" t="s">
        <v>53</v>
      </c>
      <c r="E65" s="169"/>
      <c r="F65" s="199"/>
      <c r="G65" s="953"/>
      <c r="H65" s="954"/>
      <c r="I65" s="954"/>
      <c r="J65" s="955"/>
      <c r="K65" s="76"/>
    </row>
    <row r="66" spans="2:11" ht="14.25">
      <c r="B66" s="967"/>
      <c r="C66" s="968"/>
      <c r="D66" s="82" t="s">
        <v>54</v>
      </c>
      <c r="E66" s="169"/>
      <c r="F66" s="199"/>
      <c r="G66" s="953"/>
      <c r="H66" s="954"/>
      <c r="I66" s="954"/>
      <c r="J66" s="955"/>
      <c r="K66" s="76"/>
    </row>
    <row r="67" spans="2:11" ht="14.25">
      <c r="B67" s="969"/>
      <c r="C67" s="970"/>
      <c r="D67" s="88" t="s">
        <v>55</v>
      </c>
      <c r="E67" s="192"/>
      <c r="F67" s="203"/>
      <c r="G67" s="956"/>
      <c r="H67" s="957"/>
      <c r="I67" s="957"/>
      <c r="J67" s="958"/>
      <c r="K67" s="76"/>
    </row>
    <row r="68" spans="2:11" ht="4.5" customHeight="1">
      <c r="B68" s="93"/>
      <c r="C68" s="94"/>
      <c r="D68" s="95"/>
      <c r="E68" s="169"/>
      <c r="F68" s="169"/>
      <c r="G68" s="169"/>
      <c r="H68" s="172"/>
      <c r="I68" s="202"/>
      <c r="J68" s="202"/>
      <c r="K68" s="76"/>
    </row>
    <row r="69" spans="2:11" ht="15" customHeight="1">
      <c r="B69" s="965" t="s">
        <v>300</v>
      </c>
      <c r="C69" s="966"/>
      <c r="D69" s="77" t="s">
        <v>51</v>
      </c>
      <c r="E69" s="167"/>
      <c r="F69" s="189"/>
      <c r="G69" s="167"/>
      <c r="H69" s="166"/>
      <c r="I69" s="166"/>
      <c r="J69" s="236"/>
      <c r="K69" s="136"/>
    </row>
    <row r="70" spans="2:11" ht="14.25">
      <c r="B70" s="967"/>
      <c r="C70" s="968"/>
      <c r="D70" s="82" t="s">
        <v>52</v>
      </c>
      <c r="E70" s="169"/>
      <c r="F70" s="190"/>
      <c r="G70" s="169"/>
      <c r="H70" s="168"/>
      <c r="I70" s="168"/>
      <c r="J70" s="209" t="s">
        <v>212</v>
      </c>
      <c r="K70" s="136"/>
    </row>
    <row r="71" spans="2:11" ht="14.25">
      <c r="B71" s="967"/>
      <c r="C71" s="968"/>
      <c r="D71" s="82" t="s">
        <v>53</v>
      </c>
      <c r="E71" s="169"/>
      <c r="F71" s="190"/>
      <c r="G71" s="169"/>
      <c r="H71" s="168"/>
      <c r="I71" s="168"/>
      <c r="J71" s="209" t="s">
        <v>71</v>
      </c>
      <c r="K71" s="136"/>
    </row>
    <row r="72" spans="2:11" ht="14.25">
      <c r="B72" s="967"/>
      <c r="C72" s="968"/>
      <c r="D72" s="82" t="s">
        <v>54</v>
      </c>
      <c r="E72" s="169"/>
      <c r="F72" s="190"/>
      <c r="G72" s="169"/>
      <c r="H72" s="229"/>
      <c r="I72" s="229"/>
      <c r="J72" s="211">
        <v>8</v>
      </c>
      <c r="K72" s="136"/>
    </row>
    <row r="73" spans="2:11" ht="14.25">
      <c r="B73" s="969"/>
      <c r="C73" s="970"/>
      <c r="D73" s="88" t="s">
        <v>55</v>
      </c>
      <c r="E73" s="171"/>
      <c r="F73" s="191"/>
      <c r="G73" s="171"/>
      <c r="H73" s="170"/>
      <c r="I73" s="170"/>
      <c r="J73" s="237">
        <v>204</v>
      </c>
      <c r="K73" s="136"/>
    </row>
    <row r="74" spans="2:11" ht="4.5" customHeight="1">
      <c r="B74" s="93"/>
      <c r="C74" s="94"/>
      <c r="D74" s="95"/>
      <c r="E74" s="169"/>
      <c r="F74" s="169"/>
      <c r="G74" s="169"/>
      <c r="H74" s="169"/>
      <c r="I74" s="148"/>
      <c r="J74" s="148"/>
      <c r="K74" s="76"/>
    </row>
    <row r="75" spans="2:11" ht="15" customHeight="1">
      <c r="B75" s="965" t="s">
        <v>301</v>
      </c>
      <c r="C75" s="966"/>
      <c r="D75" s="77" t="s">
        <v>51</v>
      </c>
      <c r="E75" s="166"/>
      <c r="F75" s="173"/>
      <c r="G75" s="167"/>
      <c r="H75" s="166"/>
      <c r="I75" s="238" t="s">
        <v>319</v>
      </c>
      <c r="J75" s="236"/>
      <c r="K75" s="76"/>
    </row>
    <row r="76" spans="2:11" ht="14.25">
      <c r="B76" s="967"/>
      <c r="C76" s="968"/>
      <c r="D76" s="82" t="s">
        <v>52</v>
      </c>
      <c r="E76" s="168"/>
      <c r="F76" s="175"/>
      <c r="G76" s="169"/>
      <c r="H76" s="168"/>
      <c r="I76" s="209" t="s">
        <v>318</v>
      </c>
      <c r="J76" s="209" t="s">
        <v>212</v>
      </c>
      <c r="K76" s="76"/>
    </row>
    <row r="77" spans="2:11" ht="14.25">
      <c r="B77" s="967"/>
      <c r="C77" s="968"/>
      <c r="D77" s="82" t="s">
        <v>53</v>
      </c>
      <c r="E77" s="168"/>
      <c r="F77" s="175"/>
      <c r="G77" s="169"/>
      <c r="H77" s="168"/>
      <c r="I77" s="209" t="s">
        <v>71</v>
      </c>
      <c r="J77" s="209" t="s">
        <v>71</v>
      </c>
      <c r="K77" s="76"/>
    </row>
    <row r="78" spans="2:11" ht="14.25">
      <c r="B78" s="967"/>
      <c r="C78" s="968"/>
      <c r="D78" s="82" t="s">
        <v>54</v>
      </c>
      <c r="E78" s="168"/>
      <c r="F78" s="175"/>
      <c r="G78" s="169"/>
      <c r="H78" s="168"/>
      <c r="I78" s="211">
        <v>8</v>
      </c>
      <c r="J78" s="211">
        <v>8</v>
      </c>
      <c r="K78" s="76"/>
    </row>
    <row r="79" spans="2:11" ht="14.25">
      <c r="B79" s="969"/>
      <c r="C79" s="970"/>
      <c r="D79" s="88" t="s">
        <v>55</v>
      </c>
      <c r="E79" s="170"/>
      <c r="F79" s="177"/>
      <c r="G79" s="171"/>
      <c r="H79" s="170"/>
      <c r="I79" s="237" t="s">
        <v>323</v>
      </c>
      <c r="J79" s="237" t="s">
        <v>323</v>
      </c>
      <c r="K79" s="76"/>
    </row>
    <row r="80" spans="2:11" ht="4.5" customHeight="1">
      <c r="B80" s="93"/>
      <c r="C80" s="94"/>
      <c r="D80" s="95"/>
      <c r="E80" s="169"/>
      <c r="F80" s="169"/>
      <c r="G80" s="169"/>
      <c r="H80" s="169"/>
      <c r="I80" s="148"/>
      <c r="J80" s="148"/>
      <c r="K80" s="76"/>
    </row>
    <row r="81" spans="2:11" ht="15" customHeight="1">
      <c r="B81" s="965" t="s">
        <v>302</v>
      </c>
      <c r="C81" s="966"/>
      <c r="D81" s="77" t="s">
        <v>51</v>
      </c>
      <c r="E81" s="166"/>
      <c r="F81" s="173"/>
      <c r="G81" s="167"/>
      <c r="H81" s="166"/>
      <c r="I81" s="198"/>
      <c r="J81" s="204"/>
      <c r="K81" s="76"/>
    </row>
    <row r="82" spans="2:11" ht="14.25">
      <c r="B82" s="967"/>
      <c r="C82" s="968"/>
      <c r="D82" s="82" t="s">
        <v>52</v>
      </c>
      <c r="E82" s="168"/>
      <c r="F82" s="175"/>
      <c r="G82" s="169"/>
      <c r="H82" s="168"/>
      <c r="I82" s="200"/>
      <c r="J82" s="205"/>
      <c r="K82" s="76"/>
    </row>
    <row r="83" spans="2:11" ht="14.25">
      <c r="B83" s="967"/>
      <c r="C83" s="968"/>
      <c r="D83" s="82" t="s">
        <v>53</v>
      </c>
      <c r="E83" s="168"/>
      <c r="F83" s="175"/>
      <c r="G83" s="169"/>
      <c r="H83" s="168"/>
      <c r="I83" s="200"/>
      <c r="J83" s="205"/>
      <c r="K83" s="76"/>
    </row>
    <row r="84" spans="2:11" ht="14.25">
      <c r="B84" s="967"/>
      <c r="C84" s="968"/>
      <c r="D84" s="82" t="s">
        <v>54</v>
      </c>
      <c r="E84" s="168"/>
      <c r="F84" s="175"/>
      <c r="G84" s="169"/>
      <c r="H84" s="168"/>
      <c r="I84" s="200"/>
      <c r="J84" s="205"/>
      <c r="K84" s="76"/>
    </row>
    <row r="85" spans="2:11" ht="14.25">
      <c r="B85" s="969"/>
      <c r="C85" s="970"/>
      <c r="D85" s="88" t="s">
        <v>55</v>
      </c>
      <c r="E85" s="170"/>
      <c r="F85" s="177"/>
      <c r="G85" s="171"/>
      <c r="H85" s="170"/>
      <c r="I85" s="201"/>
      <c r="J85" s="206"/>
      <c r="K85" s="76"/>
    </row>
    <row r="86" spans="2:11" ht="4.5" customHeight="1">
      <c r="B86" s="93"/>
      <c r="C86" s="94"/>
      <c r="D86" s="95"/>
      <c r="E86" s="169"/>
      <c r="F86" s="169"/>
      <c r="G86" s="169"/>
      <c r="H86" s="169"/>
      <c r="I86" s="148"/>
      <c r="J86" s="148"/>
      <c r="K86" s="76"/>
    </row>
    <row r="87" spans="2:11" ht="14.25">
      <c r="B87" s="965" t="s">
        <v>303</v>
      </c>
      <c r="C87" s="966"/>
      <c r="D87" s="77" t="s">
        <v>51</v>
      </c>
      <c r="E87" s="167"/>
      <c r="F87" s="166"/>
      <c r="G87" s="167"/>
      <c r="H87" s="193"/>
      <c r="I87" s="193"/>
      <c r="J87" s="193"/>
      <c r="K87" s="76"/>
    </row>
    <row r="88" spans="2:11" ht="14.25">
      <c r="B88" s="967"/>
      <c r="C88" s="968"/>
      <c r="D88" s="82" t="s">
        <v>52</v>
      </c>
      <c r="E88" s="169"/>
      <c r="F88" s="168"/>
      <c r="G88" s="169"/>
      <c r="H88" s="194" t="s">
        <v>211</v>
      </c>
      <c r="I88" s="194" t="s">
        <v>328</v>
      </c>
      <c r="J88" s="194" t="s">
        <v>211</v>
      </c>
      <c r="K88" s="76"/>
    </row>
    <row r="89" spans="2:11" ht="14.25">
      <c r="B89" s="967"/>
      <c r="C89" s="968"/>
      <c r="D89" s="82" t="s">
        <v>53</v>
      </c>
      <c r="E89" s="169"/>
      <c r="F89" s="168"/>
      <c r="G89" s="169"/>
      <c r="H89" s="194" t="s">
        <v>304</v>
      </c>
      <c r="I89" s="194" t="s">
        <v>304</v>
      </c>
      <c r="J89" s="194" t="s">
        <v>304</v>
      </c>
      <c r="K89" s="76"/>
    </row>
    <row r="90" spans="2:11" ht="14.25">
      <c r="B90" s="967"/>
      <c r="C90" s="968"/>
      <c r="D90" s="82" t="s">
        <v>54</v>
      </c>
      <c r="E90" s="169"/>
      <c r="F90" s="168"/>
      <c r="G90" s="169"/>
      <c r="H90" s="195">
        <v>8</v>
      </c>
      <c r="I90" s="195">
        <v>8</v>
      </c>
      <c r="J90" s="195">
        <v>8</v>
      </c>
      <c r="K90" s="76"/>
    </row>
    <row r="91" spans="2:11" ht="14.25">
      <c r="B91" s="969"/>
      <c r="C91" s="970"/>
      <c r="D91" s="88" t="s">
        <v>55</v>
      </c>
      <c r="E91" s="171"/>
      <c r="F91" s="170"/>
      <c r="G91" s="171"/>
      <c r="H91" s="196">
        <v>204</v>
      </c>
      <c r="I91" s="196">
        <v>204</v>
      </c>
      <c r="J91" s="196">
        <v>204</v>
      </c>
      <c r="K91" s="76"/>
    </row>
    <row r="92" spans="2:11" ht="4.5" customHeight="1">
      <c r="B92" s="93"/>
      <c r="C92" s="94"/>
      <c r="D92" s="95"/>
      <c r="E92" s="169"/>
      <c r="F92" s="169"/>
      <c r="G92" s="169"/>
      <c r="H92" s="169"/>
      <c r="I92" s="148"/>
      <c r="J92" s="148"/>
      <c r="K92" s="76"/>
    </row>
    <row r="94" spans="2:10" s="75" customFormat="1" ht="14.25">
      <c r="B94" s="143"/>
      <c r="C94" s="971" t="s">
        <v>56</v>
      </c>
      <c r="D94" s="972"/>
      <c r="E94" s="971" t="s">
        <v>57</v>
      </c>
      <c r="F94" s="972"/>
      <c r="I94" s="95"/>
      <c r="J94" s="95"/>
    </row>
    <row r="95" spans="2:10" s="75" customFormat="1" ht="14.25">
      <c r="B95" s="144" t="s">
        <v>51</v>
      </c>
      <c r="C95" s="830" t="s">
        <v>248</v>
      </c>
      <c r="D95" s="866"/>
      <c r="E95" s="797" t="s">
        <v>284</v>
      </c>
      <c r="F95" s="798"/>
      <c r="I95" s="95"/>
      <c r="J95" s="95"/>
    </row>
    <row r="96" spans="2:10" s="75" customFormat="1" ht="14.25">
      <c r="B96" s="145" t="s">
        <v>52</v>
      </c>
      <c r="C96" s="820" t="s">
        <v>249</v>
      </c>
      <c r="D96" s="821"/>
      <c r="E96" s="818" t="s">
        <v>285</v>
      </c>
      <c r="F96" s="819"/>
      <c r="I96" s="95"/>
      <c r="J96" s="95"/>
    </row>
    <row r="97" spans="2:10" s="75" customFormat="1" ht="14.25">
      <c r="B97" s="145" t="s">
        <v>53</v>
      </c>
      <c r="C97" s="820" t="s">
        <v>250</v>
      </c>
      <c r="D97" s="821"/>
      <c r="E97" s="818" t="s">
        <v>286</v>
      </c>
      <c r="F97" s="819"/>
      <c r="I97" s="95"/>
      <c r="J97" s="95"/>
    </row>
    <row r="98" spans="2:10" s="75" customFormat="1" ht="14.25">
      <c r="B98" s="145" t="s">
        <v>54</v>
      </c>
      <c r="C98" s="820" t="s">
        <v>251</v>
      </c>
      <c r="D98" s="821"/>
      <c r="E98" s="818" t="s">
        <v>287</v>
      </c>
      <c r="F98" s="819"/>
      <c r="I98" s="95"/>
      <c r="J98" s="95"/>
    </row>
    <row r="99" spans="2:10" s="75" customFormat="1" ht="14.25">
      <c r="B99" s="146" t="s">
        <v>55</v>
      </c>
      <c r="C99" s="801" t="s">
        <v>252</v>
      </c>
      <c r="D99" s="802"/>
      <c r="E99" s="822" t="s">
        <v>288</v>
      </c>
      <c r="F99" s="823"/>
      <c r="I99" s="95"/>
      <c r="J99" s="95"/>
    </row>
    <row r="101" spans="2:10" s="75" customFormat="1" ht="14.25">
      <c r="B101" s="147" t="s">
        <v>80</v>
      </c>
      <c r="C101" s="148"/>
      <c r="D101" s="148"/>
      <c r="E101" s="148"/>
      <c r="I101" s="95"/>
      <c r="J101" s="95"/>
    </row>
    <row r="102" spans="2:10" s="75" customFormat="1" ht="15" customHeight="1">
      <c r="B102" s="152"/>
      <c r="C102" s="153"/>
      <c r="D102" s="154" t="s">
        <v>184</v>
      </c>
      <c r="E102" s="155"/>
      <c r="F102" s="155"/>
      <c r="G102" s="156"/>
      <c r="I102" s="95"/>
      <c r="J102" s="95"/>
    </row>
  </sheetData>
  <sheetProtection/>
  <mergeCells count="54">
    <mergeCell ref="H23:J23"/>
    <mergeCell ref="A1:A2"/>
    <mergeCell ref="B1:D1"/>
    <mergeCell ref="E1:E2"/>
    <mergeCell ref="F1:F2"/>
    <mergeCell ref="G1:G2"/>
    <mergeCell ref="H1:H2"/>
    <mergeCell ref="A3:A4"/>
    <mergeCell ref="B27:C31"/>
    <mergeCell ref="B21:C25"/>
    <mergeCell ref="I1:I2"/>
    <mergeCell ref="J1:J2"/>
    <mergeCell ref="B2:D2"/>
    <mergeCell ref="B3:C7"/>
    <mergeCell ref="B9:C13"/>
    <mergeCell ref="B15:C19"/>
    <mergeCell ref="H21:J21"/>
    <mergeCell ref="H22:J22"/>
    <mergeCell ref="B57:C61"/>
    <mergeCell ref="B63:C67"/>
    <mergeCell ref="B51:C55"/>
    <mergeCell ref="B45:C49"/>
    <mergeCell ref="B33:C37"/>
    <mergeCell ref="B39:C43"/>
    <mergeCell ref="B75:C79"/>
    <mergeCell ref="B81:C85"/>
    <mergeCell ref="B87:C91"/>
    <mergeCell ref="C94:D94"/>
    <mergeCell ref="E94:F94"/>
    <mergeCell ref="B69:C73"/>
    <mergeCell ref="C98:D98"/>
    <mergeCell ref="E98:F98"/>
    <mergeCell ref="C99:D99"/>
    <mergeCell ref="E99:F99"/>
    <mergeCell ref="C95:D95"/>
    <mergeCell ref="E95:F95"/>
    <mergeCell ref="C96:D96"/>
    <mergeCell ref="E96:F96"/>
    <mergeCell ref="C97:D97"/>
    <mergeCell ref="E97:F97"/>
    <mergeCell ref="E29:F29"/>
    <mergeCell ref="H29:J29"/>
    <mergeCell ref="H30:J30"/>
    <mergeCell ref="H31:J31"/>
    <mergeCell ref="G63:J67"/>
    <mergeCell ref="E57:E61"/>
    <mergeCell ref="I51:J55"/>
    <mergeCell ref="I57:J61"/>
    <mergeCell ref="H24:J24"/>
    <mergeCell ref="H25:J25"/>
    <mergeCell ref="E27:F27"/>
    <mergeCell ref="H27:J27"/>
    <mergeCell ref="E28:F28"/>
    <mergeCell ref="H28:J28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61" max="9" man="1"/>
  </rowBreaks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3"/>
  <sheetViews>
    <sheetView workbookViewId="0" topLeftCell="A49">
      <selection activeCell="B80" sqref="B80"/>
    </sheetView>
  </sheetViews>
  <sheetFormatPr defaultColWidth="9.140625" defaultRowHeight="15"/>
  <cols>
    <col min="1" max="1" width="16.8515625" style="75" customWidth="1"/>
    <col min="2" max="2" width="15.8515625" style="157" bestFit="1" customWidth="1"/>
    <col min="3" max="3" width="13.7109375" style="157" customWidth="1"/>
    <col min="4" max="4" width="8.7109375" style="75" customWidth="1"/>
    <col min="5" max="5" width="10.421875" style="75" customWidth="1"/>
    <col min="6" max="6" width="9.140625" style="75" customWidth="1"/>
    <col min="7" max="7" width="9.00390625" style="75" customWidth="1"/>
    <col min="8" max="8" width="9.140625" style="75" customWidth="1"/>
    <col min="9" max="9" width="9.8515625" style="75" customWidth="1"/>
    <col min="10" max="10" width="10.421875" style="75" customWidth="1"/>
    <col min="11" max="11" width="23.7109375" style="75" customWidth="1"/>
    <col min="12" max="16384" width="9.140625" style="76" customWidth="1"/>
  </cols>
  <sheetData>
    <row r="1" spans="1:10" ht="15" customHeight="1">
      <c r="A1" s="988" t="s">
        <v>73</v>
      </c>
      <c r="B1" s="983" t="s">
        <v>219</v>
      </c>
      <c r="C1" s="984"/>
      <c r="D1" s="985"/>
      <c r="E1" s="973" t="s">
        <v>45</v>
      </c>
      <c r="F1" s="973" t="s">
        <v>46</v>
      </c>
      <c r="G1" s="973" t="s">
        <v>47</v>
      </c>
      <c r="H1" s="973" t="s">
        <v>48</v>
      </c>
      <c r="I1" s="973" t="s">
        <v>49</v>
      </c>
      <c r="J1" s="973" t="s">
        <v>50</v>
      </c>
    </row>
    <row r="2" spans="1:10" ht="14.25">
      <c r="A2" s="989"/>
      <c r="B2" s="975" t="s">
        <v>218</v>
      </c>
      <c r="C2" s="976"/>
      <c r="D2" s="977"/>
      <c r="E2" s="974"/>
      <c r="F2" s="974"/>
      <c r="G2" s="974"/>
      <c r="H2" s="974"/>
      <c r="I2" s="974"/>
      <c r="J2" s="974"/>
    </row>
    <row r="3" spans="2:10" ht="14.25">
      <c r="B3" s="965" t="s">
        <v>220</v>
      </c>
      <c r="C3" s="966"/>
      <c r="D3" s="77" t="s">
        <v>51</v>
      </c>
      <c r="E3" s="78"/>
      <c r="F3" s="79"/>
      <c r="G3" s="78"/>
      <c r="H3" s="79"/>
      <c r="I3" s="80"/>
      <c r="J3" s="81"/>
    </row>
    <row r="4" spans="2:10" ht="14.25">
      <c r="B4" s="967"/>
      <c r="C4" s="968"/>
      <c r="D4" s="82" t="s">
        <v>52</v>
      </c>
      <c r="E4" s="83"/>
      <c r="G4" s="83"/>
      <c r="I4" s="84" t="s">
        <v>211</v>
      </c>
      <c r="J4" s="85" t="s">
        <v>269</v>
      </c>
    </row>
    <row r="5" spans="2:10" ht="14.25">
      <c r="B5" s="967"/>
      <c r="C5" s="968"/>
      <c r="D5" s="82" t="s">
        <v>53</v>
      </c>
      <c r="E5" s="83"/>
      <c r="G5" s="83"/>
      <c r="I5" s="84" t="s">
        <v>193</v>
      </c>
      <c r="J5" s="85" t="s">
        <v>194</v>
      </c>
    </row>
    <row r="6" spans="2:10" ht="14.25">
      <c r="B6" s="967"/>
      <c r="C6" s="968"/>
      <c r="D6" s="82" t="s">
        <v>54</v>
      </c>
      <c r="E6" s="83"/>
      <c r="G6" s="83"/>
      <c r="I6" s="86">
        <v>9</v>
      </c>
      <c r="J6" s="87">
        <v>7</v>
      </c>
    </row>
    <row r="7" spans="2:10" ht="14.25">
      <c r="B7" s="969"/>
      <c r="C7" s="970"/>
      <c r="D7" s="88" t="s">
        <v>55</v>
      </c>
      <c r="E7" s="89"/>
      <c r="F7" s="90"/>
      <c r="G7" s="89"/>
      <c r="H7" s="90"/>
      <c r="I7" s="91"/>
      <c r="J7" s="92"/>
    </row>
    <row r="8" spans="2:11" ht="4.5" customHeight="1">
      <c r="B8" s="93"/>
      <c r="C8" s="94"/>
      <c r="D8" s="95"/>
      <c r="I8" s="95"/>
      <c r="J8" s="95"/>
      <c r="K8" s="95"/>
    </row>
    <row r="9" spans="2:10" ht="14.25">
      <c r="B9" s="965" t="s">
        <v>221</v>
      </c>
      <c r="C9" s="966"/>
      <c r="D9" s="77" t="s">
        <v>51</v>
      </c>
      <c r="E9" s="78"/>
      <c r="F9" s="78"/>
      <c r="G9" s="78"/>
      <c r="H9" s="78"/>
      <c r="I9" s="96"/>
      <c r="J9" s="97"/>
    </row>
    <row r="10" spans="2:10" ht="14.25">
      <c r="B10" s="967"/>
      <c r="C10" s="968"/>
      <c r="D10" s="82" t="s">
        <v>52</v>
      </c>
      <c r="E10" s="83"/>
      <c r="F10" s="83"/>
      <c r="G10" s="83"/>
      <c r="H10" s="83"/>
      <c r="I10" s="98" t="s">
        <v>214</v>
      </c>
      <c r="J10" s="99" t="s">
        <v>212</v>
      </c>
    </row>
    <row r="11" spans="2:10" ht="14.25">
      <c r="B11" s="967"/>
      <c r="C11" s="968"/>
      <c r="D11" s="82" t="s">
        <v>53</v>
      </c>
      <c r="E11" s="83"/>
      <c r="F11" s="83"/>
      <c r="G11" s="83"/>
      <c r="H11" s="83"/>
      <c r="I11" s="98" t="s">
        <v>195</v>
      </c>
      <c r="J11" s="99" t="s">
        <v>71</v>
      </c>
    </row>
    <row r="12" spans="2:10" ht="14.25">
      <c r="B12" s="967"/>
      <c r="C12" s="968"/>
      <c r="D12" s="82" t="s">
        <v>54</v>
      </c>
      <c r="E12" s="83"/>
      <c r="F12" s="83"/>
      <c r="G12" s="83"/>
      <c r="H12" s="83"/>
      <c r="I12" s="100">
        <v>4</v>
      </c>
      <c r="J12" s="101">
        <v>9</v>
      </c>
    </row>
    <row r="13" spans="2:10" ht="14.25">
      <c r="B13" s="969"/>
      <c r="C13" s="970"/>
      <c r="D13" s="88" t="s">
        <v>55</v>
      </c>
      <c r="E13" s="89"/>
      <c r="F13" s="89"/>
      <c r="G13" s="89"/>
      <c r="H13" s="89"/>
      <c r="I13" s="102"/>
      <c r="J13" s="103"/>
    </row>
    <row r="14" spans="2:11" ht="4.5" customHeight="1">
      <c r="B14" s="93"/>
      <c r="C14" s="94"/>
      <c r="D14" s="95"/>
      <c r="H14" s="76"/>
      <c r="I14" s="76"/>
      <c r="J14" s="76"/>
      <c r="K14" s="76"/>
    </row>
    <row r="15" spans="2:10" ht="14.25">
      <c r="B15" s="965" t="s">
        <v>222</v>
      </c>
      <c r="C15" s="966"/>
      <c r="D15" s="77" t="s">
        <v>51</v>
      </c>
      <c r="E15" s="79"/>
      <c r="F15" s="78"/>
      <c r="G15" s="79"/>
      <c r="I15" s="104"/>
      <c r="J15" s="106"/>
    </row>
    <row r="16" spans="2:10" ht="14.25">
      <c r="B16" s="967"/>
      <c r="C16" s="968"/>
      <c r="D16" s="82" t="s">
        <v>52</v>
      </c>
      <c r="F16" s="83"/>
      <c r="I16" s="107" t="s">
        <v>217</v>
      </c>
      <c r="J16" s="109" t="s">
        <v>213</v>
      </c>
    </row>
    <row r="17" spans="2:10" ht="14.25">
      <c r="B17" s="967"/>
      <c r="C17" s="968"/>
      <c r="D17" s="82" t="s">
        <v>53</v>
      </c>
      <c r="F17" s="83"/>
      <c r="I17" s="107" t="s">
        <v>270</v>
      </c>
      <c r="J17" s="109" t="s">
        <v>270</v>
      </c>
    </row>
    <row r="18" spans="2:10" ht="14.25">
      <c r="B18" s="967"/>
      <c r="C18" s="968"/>
      <c r="D18" s="82" t="s">
        <v>54</v>
      </c>
      <c r="F18" s="83"/>
      <c r="I18" s="100">
        <v>6</v>
      </c>
      <c r="J18" s="110">
        <v>4</v>
      </c>
    </row>
    <row r="19" spans="2:10" ht="14.25">
      <c r="B19" s="969"/>
      <c r="C19" s="970"/>
      <c r="D19" s="88" t="s">
        <v>55</v>
      </c>
      <c r="E19" s="90"/>
      <c r="F19" s="89"/>
      <c r="G19" s="90"/>
      <c r="I19" s="111"/>
      <c r="J19" s="113"/>
    </row>
    <row r="20" spans="2:11" ht="4.5" customHeight="1">
      <c r="B20" s="93"/>
      <c r="C20" s="94"/>
      <c r="D20" s="95"/>
      <c r="H20" s="76"/>
      <c r="I20" s="76"/>
      <c r="J20" s="76"/>
      <c r="K20" s="76"/>
    </row>
    <row r="21" spans="2:11" ht="15" customHeight="1">
      <c r="B21" s="965" t="s">
        <v>223</v>
      </c>
      <c r="C21" s="966"/>
      <c r="D21" s="77" t="s">
        <v>51</v>
      </c>
      <c r="E21" s="114"/>
      <c r="F21" s="78"/>
      <c r="G21" s="79"/>
      <c r="H21" s="978"/>
      <c r="I21" s="979"/>
      <c r="J21" s="980"/>
      <c r="K21" s="115"/>
    </row>
    <row r="22" spans="2:11" ht="14.25">
      <c r="B22" s="967"/>
      <c r="C22" s="968"/>
      <c r="D22" s="82" t="s">
        <v>52</v>
      </c>
      <c r="E22" s="116"/>
      <c r="F22" s="83"/>
      <c r="H22" s="947" t="s">
        <v>274</v>
      </c>
      <c r="I22" s="948"/>
      <c r="J22" s="949"/>
      <c r="K22" s="95"/>
    </row>
    <row r="23" spans="2:11" ht="14.25">
      <c r="B23" s="967"/>
      <c r="C23" s="968"/>
      <c r="D23" s="82" t="s">
        <v>53</v>
      </c>
      <c r="E23" s="116"/>
      <c r="F23" s="83"/>
      <c r="H23" s="947" t="s">
        <v>271</v>
      </c>
      <c r="I23" s="948"/>
      <c r="J23" s="949"/>
      <c r="K23" s="95"/>
    </row>
    <row r="24" spans="2:11" ht="14.25">
      <c r="B24" s="967"/>
      <c r="C24" s="968"/>
      <c r="D24" s="82" t="s">
        <v>54</v>
      </c>
      <c r="E24" s="116"/>
      <c r="F24" s="83"/>
      <c r="H24" s="934">
        <v>13</v>
      </c>
      <c r="I24" s="935"/>
      <c r="J24" s="936"/>
      <c r="K24" s="95"/>
    </row>
    <row r="25" spans="2:11" ht="14.25">
      <c r="B25" s="969"/>
      <c r="C25" s="970"/>
      <c r="D25" s="88" t="s">
        <v>55</v>
      </c>
      <c r="E25" s="117"/>
      <c r="F25" s="89"/>
      <c r="G25" s="90"/>
      <c r="H25" s="806"/>
      <c r="I25" s="807"/>
      <c r="J25" s="808"/>
      <c r="K25" s="95"/>
    </row>
    <row r="26" spans="2:11" ht="4.5" customHeight="1">
      <c r="B26" s="93"/>
      <c r="C26" s="94"/>
      <c r="D26" s="95"/>
      <c r="H26" s="76"/>
      <c r="I26" s="76"/>
      <c r="J26" s="76"/>
      <c r="K26" s="76"/>
    </row>
    <row r="27" spans="2:10" ht="15" customHeight="1">
      <c r="B27" s="965" t="s">
        <v>224</v>
      </c>
      <c r="C27" s="966"/>
      <c r="D27" s="77" t="s">
        <v>51</v>
      </c>
      <c r="E27" s="940"/>
      <c r="F27" s="941"/>
      <c r="G27" s="118"/>
      <c r="H27" s="942"/>
      <c r="I27" s="943"/>
      <c r="J27" s="944"/>
    </row>
    <row r="28" spans="2:10" ht="14.25">
      <c r="B28" s="967"/>
      <c r="C28" s="968"/>
      <c r="D28" s="82" t="s">
        <v>52</v>
      </c>
      <c r="E28" s="945" t="s">
        <v>276</v>
      </c>
      <c r="F28" s="946"/>
      <c r="G28" s="119"/>
      <c r="H28" s="947" t="s">
        <v>275</v>
      </c>
      <c r="I28" s="948"/>
      <c r="J28" s="949"/>
    </row>
    <row r="29" spans="2:10" ht="14.25">
      <c r="B29" s="967"/>
      <c r="C29" s="968"/>
      <c r="D29" s="82" t="s">
        <v>53</v>
      </c>
      <c r="E29" s="945" t="s">
        <v>272</v>
      </c>
      <c r="F29" s="946"/>
      <c r="G29" s="119"/>
      <c r="H29" s="947" t="s">
        <v>270</v>
      </c>
      <c r="I29" s="948"/>
      <c r="J29" s="949"/>
    </row>
    <row r="30" spans="2:10" ht="14.25">
      <c r="B30" s="967"/>
      <c r="C30" s="968"/>
      <c r="D30" s="82" t="s">
        <v>54</v>
      </c>
      <c r="E30" s="120">
        <v>13</v>
      </c>
      <c r="F30" s="78"/>
      <c r="G30" s="119"/>
      <c r="H30" s="934">
        <v>13</v>
      </c>
      <c r="I30" s="935"/>
      <c r="J30" s="936"/>
    </row>
    <row r="31" spans="2:10" ht="14.25">
      <c r="B31" s="969"/>
      <c r="C31" s="970"/>
      <c r="D31" s="88" t="s">
        <v>55</v>
      </c>
      <c r="E31" s="121"/>
      <c r="F31" s="89"/>
      <c r="G31" s="122"/>
      <c r="H31" s="937"/>
      <c r="I31" s="938"/>
      <c r="J31" s="939"/>
    </row>
    <row r="32" spans="2:11" ht="4.5" customHeight="1">
      <c r="B32" s="93"/>
      <c r="C32" s="94"/>
      <c r="D32" s="95"/>
      <c r="H32" s="76"/>
      <c r="I32" s="76"/>
      <c r="J32" s="76"/>
      <c r="K32" s="76"/>
    </row>
    <row r="33" spans="2:10" ht="14.25">
      <c r="B33" s="965" t="s">
        <v>225</v>
      </c>
      <c r="C33" s="966"/>
      <c r="D33" s="77" t="s">
        <v>51</v>
      </c>
      <c r="E33" s="79"/>
      <c r="F33" s="78"/>
      <c r="G33" s="114"/>
      <c r="H33" s="78"/>
      <c r="I33" s="79"/>
      <c r="J33" s="78"/>
    </row>
    <row r="34" spans="2:10" ht="14.25">
      <c r="B34" s="967"/>
      <c r="C34" s="968"/>
      <c r="D34" s="82" t="s">
        <v>52</v>
      </c>
      <c r="F34" s="83"/>
      <c r="G34" s="116"/>
      <c r="H34" s="83"/>
      <c r="J34" s="83"/>
    </row>
    <row r="35" spans="2:10" ht="14.25">
      <c r="B35" s="967"/>
      <c r="C35" s="968"/>
      <c r="D35" s="82" t="s">
        <v>53</v>
      </c>
      <c r="F35" s="83"/>
      <c r="G35" s="116"/>
      <c r="H35" s="83"/>
      <c r="J35" s="83"/>
    </row>
    <row r="36" spans="2:10" ht="14.25">
      <c r="B36" s="967"/>
      <c r="C36" s="968"/>
      <c r="D36" s="82" t="s">
        <v>54</v>
      </c>
      <c r="F36" s="83"/>
      <c r="G36" s="116"/>
      <c r="H36" s="83"/>
      <c r="J36" s="83"/>
    </row>
    <row r="37" spans="2:10" ht="15" customHeight="1">
      <c r="B37" s="969"/>
      <c r="C37" s="970"/>
      <c r="D37" s="88" t="s">
        <v>55</v>
      </c>
      <c r="E37" s="90"/>
      <c r="F37" s="89"/>
      <c r="G37" s="117"/>
      <c r="H37" s="89"/>
      <c r="I37" s="90"/>
      <c r="J37" s="89"/>
    </row>
    <row r="38" spans="2:11" ht="4.5" customHeight="1">
      <c r="B38" s="93"/>
      <c r="C38" s="94"/>
      <c r="D38" s="95"/>
      <c r="H38" s="76"/>
      <c r="I38" s="76"/>
      <c r="J38" s="76"/>
      <c r="K38" s="76"/>
    </row>
    <row r="39" spans="2:10" ht="14.25">
      <c r="B39" s="965" t="s">
        <v>226</v>
      </c>
      <c r="C39" s="966"/>
      <c r="D39" s="77" t="s">
        <v>51</v>
      </c>
      <c r="E39" s="990" t="s">
        <v>227</v>
      </c>
      <c r="F39" s="123"/>
      <c r="G39" s="79"/>
      <c r="H39" s="124"/>
      <c r="I39" s="125"/>
      <c r="J39" s="126"/>
    </row>
    <row r="40" spans="2:10" ht="14.25">
      <c r="B40" s="967"/>
      <c r="C40" s="968"/>
      <c r="D40" s="82" t="s">
        <v>52</v>
      </c>
      <c r="E40" s="991"/>
      <c r="F40" s="127"/>
      <c r="H40" s="1002" t="s">
        <v>282</v>
      </c>
      <c r="I40" s="1003"/>
      <c r="J40" s="1004"/>
    </row>
    <row r="41" spans="2:10" ht="14.25">
      <c r="B41" s="967"/>
      <c r="C41" s="968"/>
      <c r="D41" s="82" t="s">
        <v>53</v>
      </c>
      <c r="E41" s="991"/>
      <c r="F41" s="127"/>
      <c r="H41" s="1002" t="s">
        <v>194</v>
      </c>
      <c r="I41" s="1003"/>
      <c r="J41" s="1004"/>
    </row>
    <row r="42" spans="2:10" ht="14.25">
      <c r="B42" s="967"/>
      <c r="C42" s="968"/>
      <c r="D42" s="82" t="s">
        <v>54</v>
      </c>
      <c r="E42" s="991"/>
      <c r="F42" s="127"/>
      <c r="H42" s="993">
        <v>10</v>
      </c>
      <c r="I42" s="994"/>
      <c r="J42" s="995"/>
    </row>
    <row r="43" spans="2:10" ht="15" customHeight="1">
      <c r="B43" s="969"/>
      <c r="C43" s="970"/>
      <c r="D43" s="88" t="s">
        <v>55</v>
      </c>
      <c r="E43" s="992"/>
      <c r="F43" s="128"/>
      <c r="G43" s="129"/>
      <c r="H43" s="130"/>
      <c r="I43" s="131"/>
      <c r="J43" s="132"/>
    </row>
    <row r="44" spans="2:11" ht="4.5" customHeight="1">
      <c r="B44" s="93"/>
      <c r="C44" s="94"/>
      <c r="D44" s="95"/>
      <c r="H44" s="76"/>
      <c r="I44" s="76"/>
      <c r="J44" s="76"/>
      <c r="K44" s="76"/>
    </row>
    <row r="45" spans="2:11" ht="14.25">
      <c r="B45" s="965" t="s">
        <v>228</v>
      </c>
      <c r="C45" s="966"/>
      <c r="D45" s="77" t="s">
        <v>51</v>
      </c>
      <c r="E45" s="1025"/>
      <c r="F45" s="1026"/>
      <c r="G45" s="79"/>
      <c r="H45" s="1014"/>
      <c r="I45" s="1029"/>
      <c r="J45" s="1015"/>
      <c r="K45" s="76"/>
    </row>
    <row r="46" spans="2:11" ht="14.25">
      <c r="B46" s="967"/>
      <c r="C46" s="968"/>
      <c r="D46" s="82" t="s">
        <v>52</v>
      </c>
      <c r="E46" s="1027" t="s">
        <v>277</v>
      </c>
      <c r="F46" s="1028"/>
      <c r="H46" s="1002" t="s">
        <v>281</v>
      </c>
      <c r="I46" s="1003"/>
      <c r="J46" s="1004"/>
      <c r="K46" s="76"/>
    </row>
    <row r="47" spans="2:11" ht="14.25">
      <c r="B47" s="967"/>
      <c r="C47" s="968"/>
      <c r="D47" s="82" t="s">
        <v>53</v>
      </c>
      <c r="E47" s="1027" t="s">
        <v>309</v>
      </c>
      <c r="F47" s="1028"/>
      <c r="H47" s="1002" t="s">
        <v>309</v>
      </c>
      <c r="I47" s="1003"/>
      <c r="J47" s="1004"/>
      <c r="K47" s="76"/>
    </row>
    <row r="48" spans="2:11" ht="14.25">
      <c r="B48" s="967"/>
      <c r="C48" s="968"/>
      <c r="D48" s="82" t="s">
        <v>54</v>
      </c>
      <c r="E48" s="133">
        <v>10</v>
      </c>
      <c r="F48" s="78"/>
      <c r="H48" s="993">
        <v>10</v>
      </c>
      <c r="I48" s="994"/>
      <c r="J48" s="995"/>
      <c r="K48" s="76"/>
    </row>
    <row r="49" spans="2:11" ht="15" customHeight="1">
      <c r="B49" s="969"/>
      <c r="C49" s="970"/>
      <c r="D49" s="88" t="s">
        <v>55</v>
      </c>
      <c r="E49" s="134"/>
      <c r="F49" s="89"/>
      <c r="G49" s="129"/>
      <c r="H49" s="1018"/>
      <c r="I49" s="1019"/>
      <c r="J49" s="1020"/>
      <c r="K49" s="76"/>
    </row>
    <row r="50" spans="2:11" ht="4.5" customHeight="1">
      <c r="B50" s="93"/>
      <c r="C50" s="94"/>
      <c r="D50" s="95"/>
      <c r="H50" s="76"/>
      <c r="I50" s="76"/>
      <c r="J50" s="76"/>
      <c r="K50" s="76"/>
    </row>
    <row r="51" spans="2:10" ht="14.25">
      <c r="B51" s="965" t="s">
        <v>229</v>
      </c>
      <c r="C51" s="966"/>
      <c r="D51" s="77" t="s">
        <v>51</v>
      </c>
      <c r="E51" s="79"/>
      <c r="F51" s="78"/>
      <c r="G51" s="79"/>
      <c r="H51" s="1014"/>
      <c r="I51" s="1029"/>
      <c r="J51" s="1015"/>
    </row>
    <row r="52" spans="2:10" ht="14.25">
      <c r="B52" s="967"/>
      <c r="C52" s="968"/>
      <c r="D52" s="82" t="s">
        <v>52</v>
      </c>
      <c r="F52" s="83"/>
      <c r="H52" s="1002" t="s">
        <v>280</v>
      </c>
      <c r="I52" s="1003"/>
      <c r="J52" s="1004"/>
    </row>
    <row r="53" spans="2:10" ht="14.25">
      <c r="B53" s="967"/>
      <c r="C53" s="968"/>
      <c r="D53" s="82" t="s">
        <v>53</v>
      </c>
      <c r="F53" s="83"/>
      <c r="H53" s="1002" t="s">
        <v>271</v>
      </c>
      <c r="I53" s="1003"/>
      <c r="J53" s="1004"/>
    </row>
    <row r="54" spans="2:10" ht="14.25">
      <c r="B54" s="967"/>
      <c r="C54" s="968"/>
      <c r="D54" s="82" t="s">
        <v>54</v>
      </c>
      <c r="F54" s="83"/>
      <c r="H54" s="993">
        <v>11</v>
      </c>
      <c r="I54" s="994"/>
      <c r="J54" s="995"/>
    </row>
    <row r="55" spans="2:10" ht="14.25">
      <c r="B55" s="969"/>
      <c r="C55" s="970"/>
      <c r="D55" s="88" t="s">
        <v>55</v>
      </c>
      <c r="E55" s="129"/>
      <c r="F55" s="128"/>
      <c r="G55" s="90"/>
      <c r="H55" s="1018"/>
      <c r="I55" s="1019"/>
      <c r="J55" s="1020"/>
    </row>
    <row r="56" spans="2:11" ht="4.5" customHeight="1">
      <c r="B56" s="93"/>
      <c r="C56" s="94"/>
      <c r="D56" s="95"/>
      <c r="G56" s="76"/>
      <c r="H56" s="76"/>
      <c r="I56" s="76"/>
      <c r="J56" s="76"/>
      <c r="K56" s="76"/>
    </row>
    <row r="57" spans="2:10" ht="15" customHeight="1">
      <c r="B57" s="965" t="s">
        <v>230</v>
      </c>
      <c r="C57" s="966"/>
      <c r="D57" s="77" t="s">
        <v>51</v>
      </c>
      <c r="E57" s="1014"/>
      <c r="F57" s="1015"/>
      <c r="G57" s="79"/>
      <c r="H57" s="78"/>
      <c r="I57" s="996" t="s">
        <v>192</v>
      </c>
      <c r="J57" s="997"/>
    </row>
    <row r="58" spans="2:10" ht="14.25">
      <c r="B58" s="967"/>
      <c r="C58" s="968"/>
      <c r="D58" s="82" t="s">
        <v>52</v>
      </c>
      <c r="E58" s="1002" t="s">
        <v>278</v>
      </c>
      <c r="F58" s="1004"/>
      <c r="H58" s="83"/>
      <c r="I58" s="998"/>
      <c r="J58" s="999"/>
    </row>
    <row r="59" spans="2:10" ht="14.25">
      <c r="B59" s="967"/>
      <c r="C59" s="968"/>
      <c r="D59" s="82" t="s">
        <v>53</v>
      </c>
      <c r="E59" s="1002" t="s">
        <v>273</v>
      </c>
      <c r="F59" s="1004"/>
      <c r="H59" s="83"/>
      <c r="I59" s="998"/>
      <c r="J59" s="999"/>
    </row>
    <row r="60" spans="2:10" ht="14.25">
      <c r="B60" s="967"/>
      <c r="C60" s="968"/>
      <c r="D60" s="82" t="s">
        <v>54</v>
      </c>
      <c r="E60" s="135">
        <v>11</v>
      </c>
      <c r="F60" s="118"/>
      <c r="H60" s="83"/>
      <c r="I60" s="998"/>
      <c r="J60" s="999"/>
    </row>
    <row r="61" spans="2:10" ht="14.25">
      <c r="B61" s="969"/>
      <c r="C61" s="970"/>
      <c r="D61" s="88" t="s">
        <v>55</v>
      </c>
      <c r="E61" s="131"/>
      <c r="F61" s="122"/>
      <c r="G61" s="90"/>
      <c r="H61" s="89"/>
      <c r="I61" s="1000"/>
      <c r="J61" s="1001"/>
    </row>
    <row r="62" spans="2:11" ht="4.5" customHeight="1">
      <c r="B62" s="93"/>
      <c r="C62" s="94"/>
      <c r="D62" s="95"/>
      <c r="H62" s="76"/>
      <c r="I62" s="76"/>
      <c r="J62" s="76"/>
      <c r="K62" s="76"/>
    </row>
    <row r="63" spans="2:11" ht="15" customHeight="1">
      <c r="B63" s="965" t="s">
        <v>231</v>
      </c>
      <c r="C63" s="966"/>
      <c r="D63" s="77" t="s">
        <v>51</v>
      </c>
      <c r="E63" s="1005" t="s">
        <v>192</v>
      </c>
      <c r="F63" s="1006"/>
      <c r="G63" s="1007"/>
      <c r="H63" s="79"/>
      <c r="I63" s="78"/>
      <c r="J63" s="78"/>
      <c r="K63" s="76"/>
    </row>
    <row r="64" spans="2:11" ht="14.25">
      <c r="B64" s="967"/>
      <c r="C64" s="968"/>
      <c r="D64" s="82" t="s">
        <v>52</v>
      </c>
      <c r="E64" s="1008"/>
      <c r="F64" s="1009"/>
      <c r="G64" s="1010"/>
      <c r="I64" s="83"/>
      <c r="J64" s="83"/>
      <c r="K64" s="76"/>
    </row>
    <row r="65" spans="2:11" ht="14.25">
      <c r="B65" s="967"/>
      <c r="C65" s="968"/>
      <c r="D65" s="82" t="s">
        <v>53</v>
      </c>
      <c r="E65" s="1008"/>
      <c r="F65" s="1009"/>
      <c r="G65" s="1010"/>
      <c r="I65" s="83"/>
      <c r="J65" s="83"/>
      <c r="K65" s="76"/>
    </row>
    <row r="66" spans="2:11" ht="14.25">
      <c r="B66" s="967"/>
      <c r="C66" s="968"/>
      <c r="D66" s="82" t="s">
        <v>54</v>
      </c>
      <c r="E66" s="1008"/>
      <c r="F66" s="1009"/>
      <c r="G66" s="1010"/>
      <c r="I66" s="83"/>
      <c r="J66" s="83"/>
      <c r="K66" s="76"/>
    </row>
    <row r="67" spans="2:11" ht="14.25">
      <c r="B67" s="969"/>
      <c r="C67" s="970"/>
      <c r="D67" s="88" t="s">
        <v>55</v>
      </c>
      <c r="E67" s="1011"/>
      <c r="F67" s="1012"/>
      <c r="G67" s="1013"/>
      <c r="H67" s="129"/>
      <c r="I67" s="128"/>
      <c r="J67" s="89"/>
      <c r="K67" s="76"/>
    </row>
    <row r="68" spans="2:11" ht="4.5" customHeight="1">
      <c r="B68" s="93"/>
      <c r="C68" s="94"/>
      <c r="D68" s="95"/>
      <c r="H68" s="76"/>
      <c r="I68" s="76"/>
      <c r="J68" s="76"/>
      <c r="K68" s="76"/>
    </row>
    <row r="69" spans="2:11" ht="15" customHeight="1">
      <c r="B69" s="965" t="s">
        <v>232</v>
      </c>
      <c r="C69" s="966"/>
      <c r="D69" s="77" t="s">
        <v>51</v>
      </c>
      <c r="E69" s="79"/>
      <c r="F69" s="123"/>
      <c r="G69" s="79"/>
      <c r="H69" s="1014"/>
      <c r="I69" s="1029"/>
      <c r="J69" s="1015"/>
      <c r="K69" s="136"/>
    </row>
    <row r="70" spans="2:11" ht="14.25">
      <c r="B70" s="967"/>
      <c r="C70" s="968"/>
      <c r="D70" s="82" t="s">
        <v>52</v>
      </c>
      <c r="F70" s="127"/>
      <c r="H70" s="1002" t="s">
        <v>279</v>
      </c>
      <c r="I70" s="1003"/>
      <c r="J70" s="1004"/>
      <c r="K70" s="136"/>
    </row>
    <row r="71" spans="2:11" ht="14.25">
      <c r="B71" s="967"/>
      <c r="C71" s="968"/>
      <c r="D71" s="82" t="s">
        <v>53</v>
      </c>
      <c r="F71" s="127"/>
      <c r="H71" s="1002" t="s">
        <v>271</v>
      </c>
      <c r="I71" s="1003"/>
      <c r="J71" s="1004"/>
      <c r="K71" s="136"/>
    </row>
    <row r="72" spans="2:11" ht="14.25">
      <c r="B72" s="967"/>
      <c r="C72" s="968"/>
      <c r="D72" s="82" t="s">
        <v>54</v>
      </c>
      <c r="F72" s="127"/>
      <c r="H72" s="993">
        <v>11</v>
      </c>
      <c r="I72" s="994"/>
      <c r="J72" s="995"/>
      <c r="K72" s="136"/>
    </row>
    <row r="73" spans="2:11" ht="14.25">
      <c r="B73" s="969"/>
      <c r="C73" s="970"/>
      <c r="D73" s="88" t="s">
        <v>55</v>
      </c>
      <c r="E73" s="90"/>
      <c r="F73" s="128"/>
      <c r="G73" s="90"/>
      <c r="H73" s="1018"/>
      <c r="I73" s="1019"/>
      <c r="J73" s="1020"/>
      <c r="K73" s="136"/>
    </row>
    <row r="74" spans="2:11" ht="4.5" customHeight="1">
      <c r="B74" s="93"/>
      <c r="C74" s="94"/>
      <c r="D74" s="95"/>
      <c r="K74" s="76"/>
    </row>
    <row r="75" spans="2:11" ht="15" customHeight="1">
      <c r="B75" s="965" t="s">
        <v>233</v>
      </c>
      <c r="C75" s="966"/>
      <c r="D75" s="77" t="s">
        <v>51</v>
      </c>
      <c r="E75" s="78"/>
      <c r="F75" s="105"/>
      <c r="G75" s="79"/>
      <c r="H75" s="78"/>
      <c r="I75" s="105"/>
      <c r="J75" s="137"/>
      <c r="K75" s="76"/>
    </row>
    <row r="76" spans="2:11" ht="14.25">
      <c r="B76" s="967"/>
      <c r="C76" s="968"/>
      <c r="D76" s="82" t="s">
        <v>52</v>
      </c>
      <c r="E76" s="83"/>
      <c r="F76" s="108"/>
      <c r="H76" s="83"/>
      <c r="I76" s="108"/>
      <c r="J76" s="138"/>
      <c r="K76" s="76"/>
    </row>
    <row r="77" spans="2:11" ht="14.25">
      <c r="B77" s="967"/>
      <c r="C77" s="968"/>
      <c r="D77" s="82" t="s">
        <v>53</v>
      </c>
      <c r="E77" s="83"/>
      <c r="F77" s="108"/>
      <c r="H77" s="83"/>
      <c r="I77" s="108"/>
      <c r="J77" s="138"/>
      <c r="K77" s="76"/>
    </row>
    <row r="78" spans="2:11" ht="14.25">
      <c r="B78" s="967"/>
      <c r="C78" s="968"/>
      <c r="D78" s="82" t="s">
        <v>54</v>
      </c>
      <c r="E78" s="83"/>
      <c r="F78" s="108"/>
      <c r="H78" s="83"/>
      <c r="I78" s="108"/>
      <c r="J78" s="138"/>
      <c r="K78" s="76"/>
    </row>
    <row r="79" spans="2:11" ht="14.25">
      <c r="B79" s="969"/>
      <c r="C79" s="970"/>
      <c r="D79" s="88" t="s">
        <v>55</v>
      </c>
      <c r="E79" s="89"/>
      <c r="F79" s="112"/>
      <c r="G79" s="90"/>
      <c r="H79" s="89"/>
      <c r="I79" s="112"/>
      <c r="J79" s="139"/>
      <c r="K79" s="76"/>
    </row>
    <row r="80" spans="2:11" ht="4.5" customHeight="1">
      <c r="B80" s="93"/>
      <c r="C80" s="94"/>
      <c r="D80" s="95"/>
      <c r="K80" s="76"/>
    </row>
    <row r="81" spans="2:11" ht="15" customHeight="1">
      <c r="B81" s="965" t="s">
        <v>234</v>
      </c>
      <c r="C81" s="966"/>
      <c r="D81" s="77" t="s">
        <v>51</v>
      </c>
      <c r="E81" s="78"/>
      <c r="F81" s="105"/>
      <c r="G81" s="79"/>
      <c r="H81" s="78"/>
      <c r="I81" s="105"/>
      <c r="J81" s="137"/>
      <c r="K81" s="76"/>
    </row>
    <row r="82" spans="2:11" ht="14.25">
      <c r="B82" s="967"/>
      <c r="C82" s="968"/>
      <c r="D82" s="82" t="s">
        <v>52</v>
      </c>
      <c r="E82" s="83"/>
      <c r="F82" s="108"/>
      <c r="H82" s="83"/>
      <c r="I82" s="108"/>
      <c r="J82" s="138"/>
      <c r="K82" s="76"/>
    </row>
    <row r="83" spans="2:11" ht="14.25">
      <c r="B83" s="967"/>
      <c r="C83" s="968"/>
      <c r="D83" s="82" t="s">
        <v>53</v>
      </c>
      <c r="E83" s="83"/>
      <c r="F83" s="108"/>
      <c r="H83" s="83"/>
      <c r="I83" s="108"/>
      <c r="J83" s="138"/>
      <c r="K83" s="76"/>
    </row>
    <row r="84" spans="2:11" ht="14.25">
      <c r="B84" s="967"/>
      <c r="C84" s="968"/>
      <c r="D84" s="82" t="s">
        <v>54</v>
      </c>
      <c r="E84" s="83"/>
      <c r="F84" s="108"/>
      <c r="H84" s="83"/>
      <c r="I84" s="108"/>
      <c r="J84" s="138"/>
      <c r="K84" s="76"/>
    </row>
    <row r="85" spans="2:11" ht="14.25">
      <c r="B85" s="969"/>
      <c r="C85" s="970"/>
      <c r="D85" s="88" t="s">
        <v>55</v>
      </c>
      <c r="E85" s="89"/>
      <c r="F85" s="112"/>
      <c r="G85" s="90"/>
      <c r="H85" s="89"/>
      <c r="I85" s="112"/>
      <c r="J85" s="139"/>
      <c r="K85" s="76"/>
    </row>
    <row r="86" spans="2:11" ht="4.5" customHeight="1">
      <c r="B86" s="93"/>
      <c r="C86" s="94"/>
      <c r="D86" s="95"/>
      <c r="K86" s="76"/>
    </row>
    <row r="87" spans="2:11" ht="14.25">
      <c r="B87" s="965" t="s">
        <v>235</v>
      </c>
      <c r="C87" s="966"/>
      <c r="D87" s="77" t="s">
        <v>51</v>
      </c>
      <c r="E87" s="79"/>
      <c r="F87" s="78"/>
      <c r="G87" s="79"/>
      <c r="H87" s="78"/>
      <c r="I87" s="105"/>
      <c r="J87" s="140"/>
      <c r="K87" s="76"/>
    </row>
    <row r="88" spans="2:11" ht="14.25">
      <c r="B88" s="967"/>
      <c r="C88" s="968"/>
      <c r="D88" s="82" t="s">
        <v>52</v>
      </c>
      <c r="F88" s="83"/>
      <c r="H88" s="83"/>
      <c r="I88" s="108"/>
      <c r="J88" s="141"/>
      <c r="K88" s="76"/>
    </row>
    <row r="89" spans="2:11" ht="14.25">
      <c r="B89" s="967"/>
      <c r="C89" s="968"/>
      <c r="D89" s="82" t="s">
        <v>53</v>
      </c>
      <c r="F89" s="83"/>
      <c r="H89" s="83"/>
      <c r="I89" s="108"/>
      <c r="J89" s="141"/>
      <c r="K89" s="76"/>
    </row>
    <row r="90" spans="2:11" ht="14.25">
      <c r="B90" s="967"/>
      <c r="C90" s="968"/>
      <c r="D90" s="82" t="s">
        <v>54</v>
      </c>
      <c r="F90" s="83"/>
      <c r="H90" s="83"/>
      <c r="I90" s="108"/>
      <c r="J90" s="141"/>
      <c r="K90" s="76"/>
    </row>
    <row r="91" spans="2:11" ht="14.25">
      <c r="B91" s="969"/>
      <c r="C91" s="970"/>
      <c r="D91" s="88" t="s">
        <v>55</v>
      </c>
      <c r="E91" s="90"/>
      <c r="F91" s="89"/>
      <c r="G91" s="90"/>
      <c r="H91" s="89"/>
      <c r="I91" s="112"/>
      <c r="J91" s="142"/>
      <c r="K91" s="76"/>
    </row>
    <row r="92" spans="2:11" ht="4.5" customHeight="1">
      <c r="B92" s="93"/>
      <c r="C92" s="94"/>
      <c r="D92" s="95"/>
      <c r="K92" s="76"/>
    </row>
    <row r="93" spans="2:10" ht="14.25">
      <c r="B93" s="965" t="s">
        <v>236</v>
      </c>
      <c r="C93" s="966"/>
      <c r="D93" s="77" t="s">
        <v>51</v>
      </c>
      <c r="E93" s="79"/>
      <c r="F93" s="78"/>
      <c r="G93" s="79"/>
      <c r="H93" s="78"/>
      <c r="I93" s="137"/>
      <c r="J93" s="140"/>
    </row>
    <row r="94" spans="2:10" ht="14.25">
      <c r="B94" s="967"/>
      <c r="C94" s="968"/>
      <c r="D94" s="82" t="s">
        <v>52</v>
      </c>
      <c r="F94" s="83"/>
      <c r="H94" s="83"/>
      <c r="I94" s="138"/>
      <c r="J94" s="141"/>
    </row>
    <row r="95" spans="2:10" ht="14.25">
      <c r="B95" s="967"/>
      <c r="C95" s="968"/>
      <c r="D95" s="82" t="s">
        <v>53</v>
      </c>
      <c r="F95" s="83"/>
      <c r="H95" s="83"/>
      <c r="I95" s="138"/>
      <c r="J95" s="141"/>
    </row>
    <row r="96" spans="2:10" ht="14.25">
      <c r="B96" s="967"/>
      <c r="C96" s="968"/>
      <c r="D96" s="82" t="s">
        <v>54</v>
      </c>
      <c r="F96" s="83"/>
      <c r="H96" s="83"/>
      <c r="I96" s="138"/>
      <c r="J96" s="141"/>
    </row>
    <row r="97" spans="2:10" ht="14.25">
      <c r="B97" s="969"/>
      <c r="C97" s="970"/>
      <c r="D97" s="88" t="s">
        <v>55</v>
      </c>
      <c r="E97" s="90"/>
      <c r="F97" s="89"/>
      <c r="G97" s="90"/>
      <c r="H97" s="89"/>
      <c r="I97" s="139"/>
      <c r="J97" s="142"/>
    </row>
    <row r="99" spans="2:6" ht="14.25">
      <c r="B99" s="143"/>
      <c r="C99" s="971" t="s">
        <v>56</v>
      </c>
      <c r="D99" s="972"/>
      <c r="E99" s="971" t="s">
        <v>57</v>
      </c>
      <c r="F99" s="972"/>
    </row>
    <row r="100" spans="2:6" ht="14.25">
      <c r="B100" s="144" t="s">
        <v>51</v>
      </c>
      <c r="C100" s="830" t="s">
        <v>248</v>
      </c>
      <c r="D100" s="866"/>
      <c r="E100" s="1023" t="s">
        <v>253</v>
      </c>
      <c r="F100" s="1024"/>
    </row>
    <row r="101" spans="2:6" ht="14.25">
      <c r="B101" s="145" t="s">
        <v>52</v>
      </c>
      <c r="C101" s="820" t="s">
        <v>249</v>
      </c>
      <c r="D101" s="821"/>
      <c r="E101" s="1016" t="s">
        <v>254</v>
      </c>
      <c r="F101" s="1017"/>
    </row>
    <row r="102" spans="2:6" ht="14.25">
      <c r="B102" s="145" t="s">
        <v>53</v>
      </c>
      <c r="C102" s="820" t="s">
        <v>250</v>
      </c>
      <c r="D102" s="821"/>
      <c r="E102" s="1016" t="s">
        <v>255</v>
      </c>
      <c r="F102" s="1017"/>
    </row>
    <row r="103" spans="2:6" ht="14.25">
      <c r="B103" s="145" t="s">
        <v>54</v>
      </c>
      <c r="C103" s="820" t="s">
        <v>251</v>
      </c>
      <c r="D103" s="821"/>
      <c r="E103" s="1016" t="s">
        <v>256</v>
      </c>
      <c r="F103" s="1017"/>
    </row>
    <row r="104" spans="2:6" ht="14.25">
      <c r="B104" s="146" t="s">
        <v>55</v>
      </c>
      <c r="C104" s="801" t="s">
        <v>252</v>
      </c>
      <c r="D104" s="802"/>
      <c r="E104" s="1042" t="s">
        <v>257</v>
      </c>
      <c r="F104" s="1043"/>
    </row>
    <row r="106" spans="2:5" ht="14.25">
      <c r="B106" s="147" t="s">
        <v>80</v>
      </c>
      <c r="C106" s="148"/>
      <c r="D106" s="148"/>
      <c r="E106" s="148"/>
    </row>
    <row r="107" spans="2:9" ht="14.25">
      <c r="B107" s="1021" t="s">
        <v>198</v>
      </c>
      <c r="C107" s="1021"/>
      <c r="D107" s="149" t="s">
        <v>197</v>
      </c>
      <c r="E107" s="1022" t="s">
        <v>241</v>
      </c>
      <c r="F107" s="1022"/>
      <c r="G107" s="1022"/>
      <c r="H107" s="1022"/>
      <c r="I107" s="1022"/>
    </row>
    <row r="108" spans="2:9" ht="14.25">
      <c r="B108" s="1021" t="s">
        <v>199</v>
      </c>
      <c r="C108" s="1021"/>
      <c r="D108" s="149" t="s">
        <v>258</v>
      </c>
      <c r="E108" s="1022" t="s">
        <v>242</v>
      </c>
      <c r="F108" s="1022"/>
      <c r="G108" s="1022"/>
      <c r="H108" s="1022"/>
      <c r="I108" s="1022"/>
    </row>
    <row r="109" spans="2:9" ht="14.25">
      <c r="B109" s="76"/>
      <c r="C109" s="76"/>
      <c r="D109" s="149" t="s">
        <v>259</v>
      </c>
      <c r="E109" s="1022" t="s">
        <v>268</v>
      </c>
      <c r="F109" s="1022"/>
      <c r="G109" s="1022"/>
      <c r="H109" s="1022"/>
      <c r="I109" s="1022"/>
    </row>
    <row r="110" spans="2:9" ht="14.25">
      <c r="B110" s="76"/>
      <c r="C110" s="76"/>
      <c r="D110" s="149" t="s">
        <v>260</v>
      </c>
      <c r="E110" s="1022" t="s">
        <v>264</v>
      </c>
      <c r="F110" s="1022"/>
      <c r="G110" s="1022"/>
      <c r="H110" s="1022"/>
      <c r="I110" s="1022"/>
    </row>
    <row r="111" spans="2:9" ht="14.25">
      <c r="B111" s="1021" t="s">
        <v>201</v>
      </c>
      <c r="C111" s="1021"/>
      <c r="D111" s="149" t="s">
        <v>200</v>
      </c>
      <c r="E111" s="1022" t="s">
        <v>215</v>
      </c>
      <c r="F111" s="1022"/>
      <c r="G111" s="1022"/>
      <c r="H111" s="1022"/>
      <c r="I111" s="1022"/>
    </row>
    <row r="112" spans="2:9" ht="14.25">
      <c r="B112" s="1041" t="s">
        <v>202</v>
      </c>
      <c r="C112" s="1041"/>
      <c r="D112" s="150" t="s">
        <v>265</v>
      </c>
      <c r="E112" s="1040" t="s">
        <v>243</v>
      </c>
      <c r="F112" s="1040"/>
      <c r="G112" s="1040"/>
      <c r="H112" s="1040"/>
      <c r="I112" s="1040"/>
    </row>
    <row r="113" spans="2:9" ht="14.25">
      <c r="B113" s="76"/>
      <c r="C113" s="76"/>
      <c r="D113" s="150" t="s">
        <v>266</v>
      </c>
      <c r="E113" s="1040" t="s">
        <v>243</v>
      </c>
      <c r="F113" s="1040"/>
      <c r="G113" s="1040"/>
      <c r="H113" s="1040"/>
      <c r="I113" s="1040"/>
    </row>
    <row r="114" spans="2:9" ht="14.25">
      <c r="B114" s="76"/>
      <c r="C114" s="76"/>
      <c r="D114" s="150" t="s">
        <v>267</v>
      </c>
      <c r="E114" s="1035" t="s">
        <v>244</v>
      </c>
      <c r="F114" s="1036"/>
      <c r="G114" s="1036"/>
      <c r="H114" s="1036"/>
      <c r="I114" s="1037"/>
    </row>
    <row r="115" spans="2:9" ht="14.25">
      <c r="B115" s="1038" t="s">
        <v>203</v>
      </c>
      <c r="C115" s="1039"/>
      <c r="D115" s="150" t="s">
        <v>261</v>
      </c>
      <c r="E115" s="1035" t="s">
        <v>242</v>
      </c>
      <c r="F115" s="1036"/>
      <c r="G115" s="1036"/>
      <c r="H115" s="1036"/>
      <c r="I115" s="1037"/>
    </row>
    <row r="116" spans="1:10" ht="14.25">
      <c r="A116" s="76"/>
      <c r="B116" s="76"/>
      <c r="C116" s="76"/>
      <c r="D116" s="150" t="s">
        <v>262</v>
      </c>
      <c r="E116" s="1035" t="s">
        <v>242</v>
      </c>
      <c r="F116" s="1036"/>
      <c r="G116" s="1036"/>
      <c r="H116" s="1036"/>
      <c r="I116" s="1037"/>
      <c r="J116" s="76"/>
    </row>
    <row r="117" spans="1:10" ht="14.25">
      <c r="A117" s="76"/>
      <c r="B117" s="76"/>
      <c r="C117" s="76"/>
      <c r="D117" s="150" t="s">
        <v>263</v>
      </c>
      <c r="E117" s="1035" t="s">
        <v>245</v>
      </c>
      <c r="F117" s="1036"/>
      <c r="G117" s="1036"/>
      <c r="H117" s="1036"/>
      <c r="I117" s="1037"/>
      <c r="J117" s="76"/>
    </row>
    <row r="118" spans="2:9" ht="14.25">
      <c r="B118" s="1038" t="s">
        <v>204</v>
      </c>
      <c r="C118" s="1039"/>
      <c r="D118" s="150" t="s">
        <v>247</v>
      </c>
      <c r="E118" s="1040" t="s">
        <v>243</v>
      </c>
      <c r="F118" s="1040"/>
      <c r="G118" s="1040"/>
      <c r="H118" s="1040"/>
      <c r="I118" s="1040"/>
    </row>
    <row r="119" spans="2:9" ht="14.25">
      <c r="B119" s="1033" t="s">
        <v>206</v>
      </c>
      <c r="C119" s="1034"/>
      <c r="D119" s="151" t="s">
        <v>205</v>
      </c>
      <c r="E119" s="1030" t="s">
        <v>216</v>
      </c>
      <c r="F119" s="1031"/>
      <c r="G119" s="1031"/>
      <c r="H119" s="1031"/>
      <c r="I119" s="1032"/>
    </row>
    <row r="120" spans="2:9" ht="14.25">
      <c r="B120" s="1033" t="s">
        <v>208</v>
      </c>
      <c r="C120" s="1034"/>
      <c r="D120" s="151" t="s">
        <v>207</v>
      </c>
      <c r="E120" s="1030" t="s">
        <v>283</v>
      </c>
      <c r="F120" s="1031"/>
      <c r="G120" s="1031"/>
      <c r="H120" s="1031"/>
      <c r="I120" s="1032"/>
    </row>
    <row r="121" spans="2:9" ht="14.25">
      <c r="B121" s="1033" t="s">
        <v>210</v>
      </c>
      <c r="C121" s="1034"/>
      <c r="D121" s="151" t="s">
        <v>209</v>
      </c>
      <c r="E121" s="1030" t="s">
        <v>246</v>
      </c>
      <c r="F121" s="1031"/>
      <c r="G121" s="1031"/>
      <c r="H121" s="1031"/>
      <c r="I121" s="1032"/>
    </row>
    <row r="123" spans="2:7" ht="15" customHeight="1">
      <c r="B123" s="152"/>
      <c r="C123" s="153"/>
      <c r="D123" s="154" t="s">
        <v>184</v>
      </c>
      <c r="E123" s="155"/>
      <c r="F123" s="155"/>
      <c r="G123" s="156"/>
    </row>
  </sheetData>
  <sheetProtection/>
  <mergeCells count="101">
    <mergeCell ref="B111:C111"/>
    <mergeCell ref="E111:I111"/>
    <mergeCell ref="E110:I110"/>
    <mergeCell ref="H69:J69"/>
    <mergeCell ref="H70:J70"/>
    <mergeCell ref="H71:J71"/>
    <mergeCell ref="H72:J72"/>
    <mergeCell ref="H73:J73"/>
    <mergeCell ref="C104:D104"/>
    <mergeCell ref="E104:F104"/>
    <mergeCell ref="E113:I113"/>
    <mergeCell ref="E114:I114"/>
    <mergeCell ref="B115:C115"/>
    <mergeCell ref="B119:C119"/>
    <mergeCell ref="E119:I119"/>
    <mergeCell ref="B112:C112"/>
    <mergeCell ref="E112:I112"/>
    <mergeCell ref="E120:I120"/>
    <mergeCell ref="E121:I121"/>
    <mergeCell ref="B120:C120"/>
    <mergeCell ref="B121:C121"/>
    <mergeCell ref="E115:I115"/>
    <mergeCell ref="E116:I116"/>
    <mergeCell ref="E117:I117"/>
    <mergeCell ref="B118:C118"/>
    <mergeCell ref="E118:I118"/>
    <mergeCell ref="H54:J54"/>
    <mergeCell ref="E45:F45"/>
    <mergeCell ref="E46:F46"/>
    <mergeCell ref="E47:F47"/>
    <mergeCell ref="H45:J45"/>
    <mergeCell ref="H46:J46"/>
    <mergeCell ref="H47:J47"/>
    <mergeCell ref="H51:J51"/>
    <mergeCell ref="H52:J52"/>
    <mergeCell ref="H53:J53"/>
    <mergeCell ref="H49:J49"/>
    <mergeCell ref="H21:J21"/>
    <mergeCell ref="H25:J25"/>
    <mergeCell ref="H40:J40"/>
    <mergeCell ref="H28:J28"/>
    <mergeCell ref="H29:J29"/>
    <mergeCell ref="H22:J22"/>
    <mergeCell ref="H55:J55"/>
    <mergeCell ref="B107:C107"/>
    <mergeCell ref="E107:I107"/>
    <mergeCell ref="B108:C108"/>
    <mergeCell ref="E108:I108"/>
    <mergeCell ref="E109:I109"/>
    <mergeCell ref="C100:D100"/>
    <mergeCell ref="E100:F100"/>
    <mergeCell ref="B51:C55"/>
    <mergeCell ref="B57:C61"/>
    <mergeCell ref="C101:D101"/>
    <mergeCell ref="E101:F101"/>
    <mergeCell ref="C102:D102"/>
    <mergeCell ref="E102:F102"/>
    <mergeCell ref="C103:D103"/>
    <mergeCell ref="E103:F103"/>
    <mergeCell ref="B93:C97"/>
    <mergeCell ref="E59:F59"/>
    <mergeCell ref="E58:F58"/>
    <mergeCell ref="E57:F57"/>
    <mergeCell ref="B87:C91"/>
    <mergeCell ref="B69:C73"/>
    <mergeCell ref="B75:C79"/>
    <mergeCell ref="B81:C85"/>
    <mergeCell ref="C99:D99"/>
    <mergeCell ref="E99:F99"/>
    <mergeCell ref="H48:J48"/>
    <mergeCell ref="J1:J2"/>
    <mergeCell ref="E1:E2"/>
    <mergeCell ref="I57:J61"/>
    <mergeCell ref="H41:J41"/>
    <mergeCell ref="H42:J42"/>
    <mergeCell ref="H30:J30"/>
    <mergeCell ref="E63:G67"/>
    <mergeCell ref="E39:E43"/>
    <mergeCell ref="H31:J31"/>
    <mergeCell ref="H23:J23"/>
    <mergeCell ref="H24:J24"/>
    <mergeCell ref="E28:F28"/>
    <mergeCell ref="I1:I2"/>
    <mergeCell ref="H27:J27"/>
    <mergeCell ref="B15:C19"/>
    <mergeCell ref="B33:C37"/>
    <mergeCell ref="G1:G2"/>
    <mergeCell ref="H1:H2"/>
    <mergeCell ref="A1:A2"/>
    <mergeCell ref="B21:C25"/>
    <mergeCell ref="B27:C31"/>
    <mergeCell ref="B39:C43"/>
    <mergeCell ref="B63:C67"/>
    <mergeCell ref="F1:F2"/>
    <mergeCell ref="B1:D1"/>
    <mergeCell ref="B2:D2"/>
    <mergeCell ref="B45:C49"/>
    <mergeCell ref="E29:F29"/>
    <mergeCell ref="E27:F27"/>
    <mergeCell ref="B3:C7"/>
    <mergeCell ref="B9:C13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scale="87" r:id="rId1"/>
  <rowBreaks count="1" manualBreakCount="1">
    <brk id="61" max="9" man="1"/>
  </rowBreaks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R147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9.140625" style="4" customWidth="1"/>
    <col min="2" max="3" width="10.7109375" style="3" customWidth="1"/>
    <col min="4" max="11" width="9.00390625" style="3" customWidth="1"/>
    <col min="12" max="16384" width="9.140625" style="4" customWidth="1"/>
  </cols>
  <sheetData>
    <row r="1" spans="2:10" ht="14.25">
      <c r="B1" s="1057" t="s">
        <v>64</v>
      </c>
      <c r="C1" s="1057"/>
      <c r="D1" s="1056"/>
      <c r="E1" s="1055" t="s">
        <v>45</v>
      </c>
      <c r="F1" s="1055" t="s">
        <v>46</v>
      </c>
      <c r="G1" s="1055" t="s">
        <v>47</v>
      </c>
      <c r="H1" s="1055" t="s">
        <v>48</v>
      </c>
      <c r="I1" s="1055" t="s">
        <v>49</v>
      </c>
      <c r="J1" s="1055" t="s">
        <v>50</v>
      </c>
    </row>
    <row r="2" spans="2:10" ht="14.25">
      <c r="B2" s="1057"/>
      <c r="C2" s="1057"/>
      <c r="D2" s="1056"/>
      <c r="E2" s="1055"/>
      <c r="F2" s="1055"/>
      <c r="G2" s="1055"/>
      <c r="H2" s="1055"/>
      <c r="I2" s="1055"/>
      <c r="J2" s="1055"/>
    </row>
    <row r="3" spans="2:14" ht="14.25">
      <c r="B3" s="57">
        <v>40595</v>
      </c>
      <c r="C3" s="57">
        <v>40600</v>
      </c>
      <c r="D3" s="55" t="s">
        <v>51</v>
      </c>
      <c r="H3" s="8" t="s">
        <v>93</v>
      </c>
      <c r="I3" s="8"/>
      <c r="J3" s="8"/>
      <c r="L3" s="23"/>
      <c r="M3" s="23"/>
      <c r="N3" s="23"/>
    </row>
    <row r="4" spans="2:14" ht="14.25">
      <c r="B4" s="55"/>
      <c r="C4" s="55"/>
      <c r="D4" s="55" t="s">
        <v>52</v>
      </c>
      <c r="H4" s="10" t="s">
        <v>147</v>
      </c>
      <c r="I4" s="8" t="s">
        <v>71</v>
      </c>
      <c r="J4" s="8"/>
      <c r="L4" s="23"/>
      <c r="M4" s="23"/>
      <c r="N4" s="23"/>
    </row>
    <row r="5" spans="2:14" ht="14.25">
      <c r="B5" s="55"/>
      <c r="C5" s="55"/>
      <c r="D5" s="55" t="s">
        <v>53</v>
      </c>
      <c r="H5" s="8" t="s">
        <v>72</v>
      </c>
      <c r="I5" s="8"/>
      <c r="J5" s="8"/>
      <c r="L5" s="23"/>
      <c r="M5" s="23"/>
      <c r="N5" s="23"/>
    </row>
    <row r="6" spans="2:14" ht="14.25">
      <c r="B6" s="55"/>
      <c r="C6" s="55"/>
      <c r="D6" s="55" t="s">
        <v>54</v>
      </c>
      <c r="H6" s="8" t="s">
        <v>58</v>
      </c>
      <c r="I6" s="8"/>
      <c r="J6" s="8"/>
      <c r="L6" s="6"/>
      <c r="M6" s="6"/>
      <c r="N6" s="6"/>
    </row>
    <row r="7" spans="2:14" ht="14.25">
      <c r="B7" s="55"/>
      <c r="C7" s="55"/>
      <c r="D7" s="55" t="s">
        <v>55</v>
      </c>
      <c r="H7" s="8" t="s">
        <v>59</v>
      </c>
      <c r="I7" s="8"/>
      <c r="J7" s="8"/>
      <c r="L7" s="6"/>
      <c r="M7" s="6"/>
      <c r="N7" s="6"/>
    </row>
    <row r="8" spans="2:17" s="7" customFormat="1" ht="14.25">
      <c r="B8" s="23"/>
      <c r="C8" s="23"/>
      <c r="D8" s="23"/>
      <c r="K8" s="6"/>
      <c r="L8" s="6"/>
      <c r="M8" s="6"/>
      <c r="N8" s="6"/>
      <c r="O8" s="6"/>
      <c r="P8" s="6"/>
      <c r="Q8" s="6"/>
    </row>
    <row r="9" spans="2:17" ht="14.25">
      <c r="B9" s="57">
        <v>40602</v>
      </c>
      <c r="C9" s="57">
        <v>40607</v>
      </c>
      <c r="D9" s="55" t="s">
        <v>51</v>
      </c>
      <c r="E9" s="10" t="s">
        <v>103</v>
      </c>
      <c r="F9" s="10"/>
      <c r="G9" s="10"/>
      <c r="H9" s="13" t="s">
        <v>160</v>
      </c>
      <c r="I9" s="13"/>
      <c r="J9" s="13"/>
      <c r="L9" s="6"/>
      <c r="M9" s="6"/>
      <c r="N9" s="6"/>
      <c r="O9" s="6"/>
      <c r="P9" s="6"/>
      <c r="Q9" s="6"/>
    </row>
    <row r="10" spans="2:17" ht="14.25">
      <c r="B10" s="55"/>
      <c r="C10" s="55"/>
      <c r="D10" s="55" t="s">
        <v>52</v>
      </c>
      <c r="E10" s="10" t="s">
        <v>159</v>
      </c>
      <c r="F10" s="10"/>
      <c r="G10" s="10"/>
      <c r="H10" s="13" t="s">
        <v>147</v>
      </c>
      <c r="I10" s="13" t="s">
        <v>161</v>
      </c>
      <c r="J10" s="13"/>
      <c r="L10" s="6"/>
      <c r="M10" s="6"/>
      <c r="N10" s="6"/>
      <c r="O10" s="6"/>
      <c r="P10" s="6"/>
      <c r="Q10" s="6"/>
    </row>
    <row r="11" spans="2:17" ht="14.25">
      <c r="B11" s="55"/>
      <c r="C11" s="55"/>
      <c r="D11" s="55" t="s">
        <v>53</v>
      </c>
      <c r="E11" s="10"/>
      <c r="F11" s="10"/>
      <c r="G11" s="10"/>
      <c r="H11" s="13" t="s">
        <v>58</v>
      </c>
      <c r="I11" s="13"/>
      <c r="J11" s="13"/>
      <c r="L11" s="6"/>
      <c r="M11" s="6"/>
      <c r="N11" s="6"/>
      <c r="O11" s="6"/>
      <c r="P11" s="6"/>
      <c r="Q11" s="6"/>
    </row>
    <row r="12" spans="2:17" ht="14.25">
      <c r="B12" s="55"/>
      <c r="C12" s="55"/>
      <c r="D12" s="55" t="s">
        <v>54</v>
      </c>
      <c r="E12" s="10"/>
      <c r="F12" s="10"/>
      <c r="G12" s="10"/>
      <c r="H12" s="13" t="s">
        <v>59</v>
      </c>
      <c r="I12" s="13"/>
      <c r="J12" s="24"/>
      <c r="L12" s="6"/>
      <c r="M12" s="6"/>
      <c r="N12" s="6"/>
      <c r="O12" s="6"/>
      <c r="P12" s="6"/>
      <c r="Q12" s="6"/>
    </row>
    <row r="13" spans="2:17" ht="14.25">
      <c r="B13" s="55"/>
      <c r="C13" s="55"/>
      <c r="D13" s="55" t="s">
        <v>55</v>
      </c>
      <c r="E13" s="10"/>
      <c r="F13" s="10"/>
      <c r="G13" s="10"/>
      <c r="H13" s="13" t="s">
        <v>72</v>
      </c>
      <c r="I13" s="13"/>
      <c r="J13" s="13"/>
      <c r="L13" s="6"/>
      <c r="M13" s="6"/>
      <c r="N13" s="6"/>
      <c r="O13" s="6"/>
      <c r="P13" s="6"/>
      <c r="Q13" s="6"/>
    </row>
    <row r="14" spans="2:17" s="7" customFormat="1" ht="14.25">
      <c r="B14" s="23"/>
      <c r="C14" s="23"/>
      <c r="D14" s="23"/>
      <c r="K14" s="6"/>
      <c r="L14" s="6"/>
      <c r="M14" s="6"/>
      <c r="N14" s="6"/>
      <c r="O14" s="6"/>
      <c r="P14" s="6"/>
      <c r="Q14" s="6"/>
    </row>
    <row r="15" spans="2:12" ht="14.25">
      <c r="B15" s="57">
        <v>40609</v>
      </c>
      <c r="C15" s="57">
        <v>40614</v>
      </c>
      <c r="D15" s="55" t="s">
        <v>51</v>
      </c>
      <c r="E15" s="10" t="s">
        <v>95</v>
      </c>
      <c r="F15" s="10"/>
      <c r="G15" s="24" t="s">
        <v>107</v>
      </c>
      <c r="H15" s="5" t="s">
        <v>63</v>
      </c>
      <c r="I15" s="5"/>
      <c r="J15" s="5"/>
      <c r="L15" s="6"/>
    </row>
    <row r="16" spans="2:12" ht="14.25">
      <c r="B16" s="55"/>
      <c r="C16" s="55"/>
      <c r="D16" s="55" t="s">
        <v>52</v>
      </c>
      <c r="E16" s="10" t="s">
        <v>159</v>
      </c>
      <c r="F16" s="10"/>
      <c r="G16" s="24" t="s">
        <v>162</v>
      </c>
      <c r="H16" s="5"/>
      <c r="I16" s="5"/>
      <c r="J16" s="5"/>
      <c r="L16" s="23"/>
    </row>
    <row r="17" spans="2:17" ht="14.25">
      <c r="B17" s="55"/>
      <c r="C17" s="55"/>
      <c r="D17" s="55" t="s">
        <v>53</v>
      </c>
      <c r="E17" s="10"/>
      <c r="F17" s="10"/>
      <c r="G17" s="24" t="s">
        <v>163</v>
      </c>
      <c r="H17" s="5"/>
      <c r="I17" s="5"/>
      <c r="J17" s="5"/>
      <c r="L17" s="23"/>
      <c r="P17" s="7"/>
      <c r="Q17" s="7"/>
    </row>
    <row r="18" spans="2:17" ht="14.25">
      <c r="B18" s="55"/>
      <c r="C18" s="55"/>
      <c r="D18" s="55" t="s">
        <v>54</v>
      </c>
      <c r="E18" s="10"/>
      <c r="F18" s="24"/>
      <c r="G18" s="24"/>
      <c r="H18" s="5"/>
      <c r="I18" s="5"/>
      <c r="J18" s="5"/>
      <c r="L18" s="23"/>
      <c r="P18" s="7"/>
      <c r="Q18" s="7"/>
    </row>
    <row r="19" spans="2:17" ht="14.25">
      <c r="B19" s="55"/>
      <c r="C19" s="55"/>
      <c r="D19" s="55" t="s">
        <v>55</v>
      </c>
      <c r="E19" s="10"/>
      <c r="F19" s="24"/>
      <c r="G19" s="24"/>
      <c r="H19" s="5"/>
      <c r="I19" s="5"/>
      <c r="J19" s="5"/>
      <c r="L19" s="6"/>
      <c r="P19" s="7"/>
      <c r="Q19" s="7"/>
    </row>
    <row r="20" spans="2:17" s="7" customFormat="1" ht="14.25">
      <c r="B20" s="23"/>
      <c r="C20" s="23"/>
      <c r="D20" s="23"/>
      <c r="K20" s="6"/>
      <c r="L20" s="6"/>
      <c r="M20" s="6"/>
      <c r="N20" s="6"/>
      <c r="O20" s="6"/>
      <c r="P20" s="6"/>
      <c r="Q20" s="6"/>
    </row>
    <row r="21" spans="2:17" ht="14.25">
      <c r="B21" s="57">
        <v>40616</v>
      </c>
      <c r="C21" s="57">
        <v>40621</v>
      </c>
      <c r="D21" s="55" t="s">
        <v>51</v>
      </c>
      <c r="E21" s="13" t="s">
        <v>121</v>
      </c>
      <c r="F21" s="13"/>
      <c r="G21" s="13"/>
      <c r="H21" s="25" t="s">
        <v>60</v>
      </c>
      <c r="I21" s="25"/>
      <c r="J21" s="25"/>
      <c r="L21" s="6"/>
      <c r="M21" s="6"/>
      <c r="N21" s="6"/>
      <c r="O21" s="7"/>
      <c r="P21" s="7"/>
      <c r="Q21" s="7"/>
    </row>
    <row r="22" spans="2:17" ht="14.25">
      <c r="B22" s="55"/>
      <c r="C22" s="55"/>
      <c r="D22" s="55" t="s">
        <v>52</v>
      </c>
      <c r="E22" s="13" t="s">
        <v>159</v>
      </c>
      <c r="F22" s="27"/>
      <c r="G22" s="27"/>
      <c r="H22" s="25"/>
      <c r="I22" s="25"/>
      <c r="J22" s="25"/>
      <c r="L22" s="6"/>
      <c r="M22" s="6"/>
      <c r="N22" s="6"/>
      <c r="O22" s="7"/>
      <c r="P22" s="7"/>
      <c r="Q22" s="7"/>
    </row>
    <row r="23" spans="2:17" ht="14.25">
      <c r="B23" s="55"/>
      <c r="C23" s="55"/>
      <c r="D23" s="55" t="s">
        <v>53</v>
      </c>
      <c r="E23" s="27"/>
      <c r="F23" s="27"/>
      <c r="G23" s="27"/>
      <c r="H23" s="25"/>
      <c r="I23" s="26"/>
      <c r="J23" s="25"/>
      <c r="L23" s="6"/>
      <c r="M23" s="6"/>
      <c r="N23" s="6"/>
      <c r="O23" s="7"/>
      <c r="P23" s="7"/>
      <c r="Q23" s="7"/>
    </row>
    <row r="24" spans="2:17" ht="14.25">
      <c r="B24" s="55"/>
      <c r="C24" s="55"/>
      <c r="D24" s="55" t="s">
        <v>54</v>
      </c>
      <c r="E24" s="27"/>
      <c r="F24" s="27"/>
      <c r="G24" s="27"/>
      <c r="H24" s="25"/>
      <c r="I24" s="25"/>
      <c r="J24" s="25"/>
      <c r="L24" s="6"/>
      <c r="M24" s="6"/>
      <c r="N24" s="6"/>
      <c r="O24" s="7"/>
      <c r="P24" s="7"/>
      <c r="Q24" s="7"/>
    </row>
    <row r="25" spans="2:17" ht="14.25">
      <c r="B25" s="55"/>
      <c r="C25" s="55"/>
      <c r="D25" s="55" t="s">
        <v>55</v>
      </c>
      <c r="E25" s="27"/>
      <c r="F25" s="13"/>
      <c r="G25" s="13"/>
      <c r="H25" s="25"/>
      <c r="I25" s="25"/>
      <c r="J25" s="25"/>
      <c r="L25" s="6"/>
      <c r="M25" s="6"/>
      <c r="N25" s="6"/>
      <c r="O25" s="7"/>
      <c r="P25" s="7"/>
      <c r="Q25" s="7"/>
    </row>
    <row r="26" spans="2:17" s="7" customFormat="1" ht="14.25">
      <c r="B26" s="23"/>
      <c r="C26" s="23"/>
      <c r="D26" s="23"/>
      <c r="K26" s="6"/>
      <c r="L26" s="6"/>
      <c r="M26" s="6"/>
      <c r="N26" s="6"/>
      <c r="O26" s="6"/>
      <c r="P26" s="6"/>
      <c r="Q26" s="6"/>
    </row>
    <row r="27" spans="2:17" ht="14.25">
      <c r="B27" s="57">
        <v>40623</v>
      </c>
      <c r="C27" s="57">
        <v>40628</v>
      </c>
      <c r="D27" s="55" t="s">
        <v>51</v>
      </c>
      <c r="E27" s="25" t="s">
        <v>164</v>
      </c>
      <c r="F27" s="25"/>
      <c r="G27" s="25"/>
      <c r="H27" s="1050" t="s">
        <v>173</v>
      </c>
      <c r="I27" s="1050"/>
      <c r="J27" s="9"/>
      <c r="L27" s="6"/>
      <c r="M27" s="6"/>
      <c r="N27" s="6"/>
      <c r="O27" s="1051"/>
      <c r="P27" s="1051"/>
      <c r="Q27" s="23"/>
    </row>
    <row r="28" spans="2:17" ht="14.25">
      <c r="B28" s="55"/>
      <c r="C28" s="55"/>
      <c r="D28" s="55" t="s">
        <v>52</v>
      </c>
      <c r="E28" s="25"/>
      <c r="F28" s="25"/>
      <c r="G28" s="25"/>
      <c r="H28" s="9"/>
      <c r="I28" s="9"/>
      <c r="J28" s="9"/>
      <c r="L28" s="6"/>
      <c r="M28" s="6"/>
      <c r="N28" s="6"/>
      <c r="O28" s="15"/>
      <c r="P28" s="15"/>
      <c r="Q28" s="23"/>
    </row>
    <row r="29" spans="2:17" ht="14.25">
      <c r="B29" s="55"/>
      <c r="C29" s="55"/>
      <c r="D29" s="55" t="s">
        <v>53</v>
      </c>
      <c r="E29" s="25"/>
      <c r="F29" s="25"/>
      <c r="G29" s="25"/>
      <c r="H29" s="9"/>
      <c r="I29" s="9"/>
      <c r="J29" s="9"/>
      <c r="L29" s="6"/>
      <c r="M29" s="6"/>
      <c r="N29" s="6"/>
      <c r="O29" s="15"/>
      <c r="P29" s="15"/>
      <c r="Q29" s="23"/>
    </row>
    <row r="30" spans="2:17" ht="14.25">
      <c r="B30" s="55"/>
      <c r="C30" s="55"/>
      <c r="D30" s="55" t="s">
        <v>54</v>
      </c>
      <c r="E30" s="25"/>
      <c r="F30" s="25"/>
      <c r="G30" s="25"/>
      <c r="H30" s="9"/>
      <c r="I30" s="9"/>
      <c r="J30" s="9"/>
      <c r="L30" s="6"/>
      <c r="M30" s="6"/>
      <c r="N30" s="6"/>
      <c r="O30" s="15"/>
      <c r="P30" s="15"/>
      <c r="Q30" s="6"/>
    </row>
    <row r="31" spans="2:17" ht="14.25">
      <c r="B31" s="55"/>
      <c r="C31" s="55"/>
      <c r="D31" s="55" t="s">
        <v>55</v>
      </c>
      <c r="E31" s="25"/>
      <c r="F31" s="25"/>
      <c r="G31" s="25"/>
      <c r="H31" s="9"/>
      <c r="I31" s="9"/>
      <c r="J31" s="9"/>
      <c r="L31" s="6"/>
      <c r="M31" s="6"/>
      <c r="N31" s="6"/>
      <c r="O31" s="15"/>
      <c r="P31" s="15"/>
      <c r="Q31" s="6"/>
    </row>
    <row r="32" spans="2:17" s="7" customFormat="1" ht="14.25">
      <c r="B32" s="23"/>
      <c r="C32" s="23"/>
      <c r="D32" s="23"/>
      <c r="K32" s="6"/>
      <c r="L32" s="6"/>
      <c r="M32" s="6"/>
      <c r="N32" s="6"/>
      <c r="O32" s="6"/>
      <c r="P32" s="6"/>
      <c r="Q32" s="6"/>
    </row>
    <row r="33" spans="2:17" ht="14.25">
      <c r="B33" s="57">
        <v>40630</v>
      </c>
      <c r="C33" s="57">
        <v>40635</v>
      </c>
      <c r="D33" s="55" t="s">
        <v>51</v>
      </c>
      <c r="E33" s="25" t="s">
        <v>66</v>
      </c>
      <c r="F33" s="25"/>
      <c r="G33" s="25"/>
      <c r="H33" s="11" t="s">
        <v>68</v>
      </c>
      <c r="I33" s="11"/>
      <c r="J33" s="11"/>
      <c r="L33" s="15"/>
      <c r="M33" s="15"/>
      <c r="N33" s="1051"/>
      <c r="O33" s="1051"/>
      <c r="P33" s="6"/>
      <c r="Q33" s="6"/>
    </row>
    <row r="34" spans="2:17" ht="14.25">
      <c r="B34" s="55"/>
      <c r="C34" s="55"/>
      <c r="D34" s="55" t="s">
        <v>52</v>
      </c>
      <c r="E34" s="25"/>
      <c r="F34" s="25"/>
      <c r="G34" s="25"/>
      <c r="H34" s="11"/>
      <c r="I34" s="11"/>
      <c r="J34" s="11"/>
      <c r="L34" s="1051"/>
      <c r="M34" s="1051"/>
      <c r="N34" s="6"/>
      <c r="O34" s="7"/>
      <c r="P34" s="6"/>
      <c r="Q34" s="6"/>
    </row>
    <row r="35" spans="2:17" ht="14.25">
      <c r="B35" s="58"/>
      <c r="C35" s="55"/>
      <c r="D35" s="55" t="s">
        <v>53</v>
      </c>
      <c r="E35" s="25"/>
      <c r="F35" s="25"/>
      <c r="G35" s="25"/>
      <c r="H35" s="11"/>
      <c r="I35" s="11"/>
      <c r="J35" s="11"/>
      <c r="L35" s="6"/>
      <c r="M35" s="15"/>
      <c r="N35" s="15"/>
      <c r="O35" s="15"/>
      <c r="P35" s="6"/>
      <c r="Q35" s="6"/>
    </row>
    <row r="36" spans="2:17" ht="14.25">
      <c r="B36" s="59"/>
      <c r="C36" s="55"/>
      <c r="D36" s="55" t="s">
        <v>54</v>
      </c>
      <c r="E36" s="25"/>
      <c r="F36" s="25"/>
      <c r="G36" s="25"/>
      <c r="H36" s="14"/>
      <c r="I36" s="11"/>
      <c r="J36" s="11"/>
      <c r="L36" s="15"/>
      <c r="M36" s="15"/>
      <c r="N36" s="15"/>
      <c r="O36" s="15"/>
      <c r="P36" s="6"/>
      <c r="Q36" s="6"/>
    </row>
    <row r="37" spans="2:17" ht="14.25">
      <c r="B37" s="55"/>
      <c r="C37" s="55"/>
      <c r="D37" s="55" t="s">
        <v>55</v>
      </c>
      <c r="E37" s="25"/>
      <c r="F37" s="25"/>
      <c r="G37" s="25"/>
      <c r="H37" s="11"/>
      <c r="I37" s="11"/>
      <c r="J37" s="11"/>
      <c r="L37" s="15"/>
      <c r="M37" s="15"/>
      <c r="N37" s="15"/>
      <c r="O37" s="15"/>
      <c r="P37" s="6"/>
      <c r="Q37" s="6"/>
    </row>
    <row r="38" spans="2:17" s="7" customFormat="1" ht="14.25">
      <c r="B38" s="23"/>
      <c r="C38" s="23"/>
      <c r="D38" s="23"/>
      <c r="K38" s="6"/>
      <c r="L38" s="6"/>
      <c r="M38" s="6"/>
      <c r="N38" s="6"/>
      <c r="O38" s="6"/>
      <c r="P38" s="6"/>
      <c r="Q38" s="6"/>
    </row>
    <row r="39" spans="2:17" ht="14.25">
      <c r="B39" s="57">
        <v>40637</v>
      </c>
      <c r="C39" s="57">
        <v>40642</v>
      </c>
      <c r="D39" s="55" t="s">
        <v>51</v>
      </c>
      <c r="E39" s="56" t="s">
        <v>83</v>
      </c>
      <c r="G39" s="56" t="s">
        <v>83</v>
      </c>
      <c r="H39" s="28" t="s">
        <v>165</v>
      </c>
      <c r="I39" s="12"/>
      <c r="J39" s="12"/>
      <c r="L39" s="6"/>
      <c r="M39" s="6"/>
      <c r="N39" s="6"/>
      <c r="O39" s="6"/>
      <c r="P39" s="6"/>
      <c r="Q39" s="6"/>
    </row>
    <row r="40" spans="2:17" ht="14.25">
      <c r="B40" s="55"/>
      <c r="C40" s="55"/>
      <c r="D40" s="55" t="s">
        <v>52</v>
      </c>
      <c r="E40" s="54" t="s">
        <v>179</v>
      </c>
      <c r="G40" s="54" t="s">
        <v>179</v>
      </c>
      <c r="H40" s="29"/>
      <c r="I40" s="12"/>
      <c r="J40" s="12"/>
      <c r="L40" s="6"/>
      <c r="M40" s="6"/>
      <c r="N40" s="19"/>
      <c r="O40" s="6"/>
      <c r="P40" s="6"/>
      <c r="Q40" s="6"/>
    </row>
    <row r="41" spans="2:17" ht="14.25">
      <c r="B41" s="55"/>
      <c r="C41" s="55"/>
      <c r="D41" s="55" t="s">
        <v>53</v>
      </c>
      <c r="E41" s="54"/>
      <c r="G41" s="54"/>
      <c r="H41" s="29"/>
      <c r="I41" s="12"/>
      <c r="J41" s="12"/>
      <c r="L41" s="6"/>
      <c r="M41" s="19"/>
      <c r="N41" s="19"/>
      <c r="O41" s="6"/>
      <c r="P41" s="6"/>
      <c r="Q41" s="6"/>
    </row>
    <row r="42" spans="2:17" ht="14.25">
      <c r="B42" s="55"/>
      <c r="C42" s="55"/>
      <c r="D42" s="55" t="s">
        <v>54</v>
      </c>
      <c r="E42" s="54"/>
      <c r="G42" s="53"/>
      <c r="H42" s="12"/>
      <c r="I42" s="30"/>
      <c r="J42" s="12"/>
      <c r="L42" s="6"/>
      <c r="M42" s="19"/>
      <c r="N42" s="19"/>
      <c r="O42" s="6"/>
      <c r="P42" s="6"/>
      <c r="Q42" s="6"/>
    </row>
    <row r="43" spans="2:17" ht="14.25">
      <c r="B43" s="55"/>
      <c r="C43" s="55"/>
      <c r="D43" s="55" t="s">
        <v>55</v>
      </c>
      <c r="E43" s="54"/>
      <c r="G43" s="53"/>
      <c r="H43" s="12"/>
      <c r="I43" s="12"/>
      <c r="J43" s="12"/>
      <c r="L43" s="6"/>
      <c r="M43" s="6"/>
      <c r="N43" s="6"/>
      <c r="O43" s="6"/>
      <c r="P43" s="6"/>
      <c r="Q43" s="6"/>
    </row>
    <row r="44" spans="2:17" s="7" customFormat="1" ht="14.25">
      <c r="B44" s="23"/>
      <c r="C44" s="23"/>
      <c r="D44" s="23"/>
      <c r="K44" s="6"/>
      <c r="L44" s="6"/>
      <c r="M44" s="6"/>
      <c r="N44" s="6"/>
      <c r="O44" s="6"/>
      <c r="P44" s="6"/>
      <c r="Q44" s="6"/>
    </row>
    <row r="45" spans="2:17" ht="14.25">
      <c r="B45" s="57">
        <v>40644</v>
      </c>
      <c r="C45" s="57">
        <v>40649</v>
      </c>
      <c r="D45" s="55" t="s">
        <v>51</v>
      </c>
      <c r="E45" s="31"/>
      <c r="F45" s="31"/>
      <c r="G45" s="52"/>
      <c r="H45" s="32" t="s">
        <v>62</v>
      </c>
      <c r="I45" s="32"/>
      <c r="J45" s="32"/>
      <c r="L45" s="6"/>
      <c r="M45" s="6"/>
      <c r="N45" s="6"/>
      <c r="O45" s="6"/>
      <c r="P45" s="6"/>
      <c r="Q45" s="6"/>
    </row>
    <row r="46" spans="2:17" ht="14.25">
      <c r="B46" s="55"/>
      <c r="C46" s="55"/>
      <c r="D46" s="55" t="s">
        <v>52</v>
      </c>
      <c r="E46" s="17"/>
      <c r="F46" s="31"/>
      <c r="G46" s="52"/>
      <c r="H46" s="32"/>
      <c r="I46" s="32"/>
      <c r="J46" s="32"/>
      <c r="L46" s="6"/>
      <c r="M46" s="6"/>
      <c r="N46" s="6"/>
      <c r="O46" s="6"/>
      <c r="P46" s="6"/>
      <c r="Q46" s="6"/>
    </row>
    <row r="47" spans="2:17" ht="14.25">
      <c r="B47" s="55"/>
      <c r="C47" s="55"/>
      <c r="D47" s="55" t="s">
        <v>53</v>
      </c>
      <c r="E47" s="29" t="s">
        <v>156</v>
      </c>
      <c r="F47" s="52"/>
      <c r="G47" s="12"/>
      <c r="H47" s="32"/>
      <c r="I47" s="32"/>
      <c r="J47" s="32"/>
      <c r="L47" s="6"/>
      <c r="M47" s="6"/>
      <c r="N47" s="6"/>
      <c r="O47" s="6"/>
      <c r="P47" s="6"/>
      <c r="Q47" s="6"/>
    </row>
    <row r="48" spans="2:17" ht="14.25">
      <c r="B48" s="55"/>
      <c r="C48" s="55"/>
      <c r="D48" s="55" t="s">
        <v>54</v>
      </c>
      <c r="E48" s="60" t="s">
        <v>174</v>
      </c>
      <c r="F48" s="12"/>
      <c r="G48" s="12"/>
      <c r="H48" s="32"/>
      <c r="I48" s="32"/>
      <c r="J48" s="32"/>
      <c r="L48" s="6"/>
      <c r="M48" s="6"/>
      <c r="N48" s="6"/>
      <c r="O48" s="6"/>
      <c r="P48" s="6"/>
      <c r="Q48" s="6"/>
    </row>
    <row r="49" spans="2:17" ht="14.25">
      <c r="B49" s="55"/>
      <c r="C49" s="55"/>
      <c r="D49" s="55" t="s">
        <v>55</v>
      </c>
      <c r="E49" s="12"/>
      <c r="F49" s="12"/>
      <c r="G49" s="12"/>
      <c r="H49" s="32"/>
      <c r="I49" s="32"/>
      <c r="J49" s="32"/>
      <c r="L49" s="6"/>
      <c r="M49" s="6"/>
      <c r="N49" s="6"/>
      <c r="O49" s="6"/>
      <c r="P49" s="6"/>
      <c r="Q49" s="6"/>
    </row>
    <row r="50" spans="2:17" s="7" customFormat="1" ht="14.25">
      <c r="B50" s="23"/>
      <c r="C50" s="23"/>
      <c r="D50" s="23"/>
      <c r="K50" s="6"/>
      <c r="L50" s="6"/>
      <c r="M50" s="6"/>
      <c r="N50" s="6"/>
      <c r="O50" s="6"/>
      <c r="P50" s="6"/>
      <c r="Q50" s="6"/>
    </row>
    <row r="51" spans="2:17" ht="15" customHeight="1">
      <c r="B51" s="57">
        <v>40651</v>
      </c>
      <c r="C51" s="57">
        <v>40656</v>
      </c>
      <c r="D51" s="55" t="s">
        <v>51</v>
      </c>
      <c r="E51" s="31"/>
      <c r="F51" s="31"/>
      <c r="G51" s="11" t="s">
        <v>176</v>
      </c>
      <c r="H51" s="11"/>
      <c r="I51" s="1045" t="s">
        <v>178</v>
      </c>
      <c r="J51" s="1045"/>
      <c r="L51" s="6"/>
      <c r="M51" s="6"/>
      <c r="N51" s="6"/>
      <c r="O51" s="6"/>
      <c r="P51" s="6"/>
      <c r="Q51" s="6"/>
    </row>
    <row r="52" spans="2:17" ht="14.25">
      <c r="B52" s="55"/>
      <c r="C52" s="55"/>
      <c r="D52" s="55" t="s">
        <v>52</v>
      </c>
      <c r="E52" s="30"/>
      <c r="F52" s="31"/>
      <c r="G52" s="11"/>
      <c r="H52" s="11"/>
      <c r="I52" s="1045"/>
      <c r="J52" s="1045"/>
      <c r="L52" s="6"/>
      <c r="M52" s="6"/>
      <c r="N52" s="6"/>
      <c r="O52" s="6"/>
      <c r="P52" s="6"/>
      <c r="Q52" s="6"/>
    </row>
    <row r="53" spans="2:17" ht="14.25">
      <c r="B53" s="55"/>
      <c r="C53" s="55"/>
      <c r="D53" s="55" t="s">
        <v>53</v>
      </c>
      <c r="E53" s="29" t="s">
        <v>156</v>
      </c>
      <c r="F53" s="52"/>
      <c r="G53" s="37"/>
      <c r="H53" s="11"/>
      <c r="I53" s="1045"/>
      <c r="J53" s="1045"/>
      <c r="L53" s="6"/>
      <c r="M53" s="6"/>
      <c r="N53" s="6"/>
      <c r="O53" s="6"/>
      <c r="P53" s="6"/>
      <c r="Q53" s="6"/>
    </row>
    <row r="54" spans="2:17" ht="14.25">
      <c r="B54" s="55"/>
      <c r="C54" s="55"/>
      <c r="D54" s="55" t="s">
        <v>54</v>
      </c>
      <c r="E54" s="60" t="s">
        <v>174</v>
      </c>
      <c r="F54" s="12"/>
      <c r="G54" s="37"/>
      <c r="H54" s="11"/>
      <c r="I54" s="1045"/>
      <c r="J54" s="1045"/>
      <c r="L54" s="6"/>
      <c r="M54" s="6"/>
      <c r="N54" s="6"/>
      <c r="O54" s="6"/>
      <c r="P54" s="6"/>
      <c r="Q54" s="6"/>
    </row>
    <row r="55" spans="2:17" ht="14.25">
      <c r="B55" s="55"/>
      <c r="C55" s="55"/>
      <c r="D55" s="55" t="s">
        <v>55</v>
      </c>
      <c r="E55" s="12"/>
      <c r="F55" s="30"/>
      <c r="G55" s="11"/>
      <c r="H55" s="11"/>
      <c r="I55" s="1045"/>
      <c r="J55" s="1045"/>
      <c r="L55" s="6"/>
      <c r="M55" s="6"/>
      <c r="N55" s="6"/>
      <c r="O55" s="6"/>
      <c r="P55" s="6"/>
      <c r="Q55" s="6"/>
    </row>
    <row r="56" spans="2:17" s="7" customFormat="1" ht="14.25">
      <c r="B56" s="23"/>
      <c r="C56" s="23"/>
      <c r="D56" s="23"/>
      <c r="K56" s="6"/>
      <c r="L56" s="6"/>
      <c r="M56" s="6"/>
      <c r="N56" s="6"/>
      <c r="O56" s="6"/>
      <c r="P56" s="6"/>
      <c r="Q56" s="6"/>
    </row>
    <row r="57" spans="2:18" ht="14.25">
      <c r="B57" s="57">
        <v>40658</v>
      </c>
      <c r="C57" s="57">
        <v>40663</v>
      </c>
      <c r="D57" s="55" t="s">
        <v>51</v>
      </c>
      <c r="E57" s="1045" t="s">
        <v>181</v>
      </c>
      <c r="F57" s="52"/>
      <c r="G57" s="1045" t="s">
        <v>183</v>
      </c>
      <c r="H57" s="30" t="s">
        <v>87</v>
      </c>
      <c r="I57" s="1045" t="s">
        <v>182</v>
      </c>
      <c r="J57" s="1045"/>
      <c r="M57" s="6"/>
      <c r="O57" s="6"/>
      <c r="P57" s="6"/>
      <c r="Q57" s="6"/>
      <c r="R57" s="7"/>
    </row>
    <row r="58" spans="2:18" ht="14.25">
      <c r="B58" s="55"/>
      <c r="C58" s="55"/>
      <c r="D58" s="55" t="s">
        <v>52</v>
      </c>
      <c r="E58" s="1045"/>
      <c r="F58" s="52"/>
      <c r="G58" s="1045"/>
      <c r="H58" s="30" t="s">
        <v>185</v>
      </c>
      <c r="I58" s="1045"/>
      <c r="J58" s="1045"/>
      <c r="M58" s="6"/>
      <c r="O58" s="6"/>
      <c r="P58" s="6"/>
      <c r="Q58" s="6"/>
      <c r="R58" s="7"/>
    </row>
    <row r="59" spans="2:18" ht="14.25">
      <c r="B59" s="55"/>
      <c r="C59" s="55"/>
      <c r="D59" s="55" t="s">
        <v>53</v>
      </c>
      <c r="E59" s="1045"/>
      <c r="F59" s="52"/>
      <c r="G59" s="1045"/>
      <c r="H59" s="30" t="s">
        <v>156</v>
      </c>
      <c r="I59" s="1045"/>
      <c r="J59" s="1045"/>
      <c r="M59" s="6"/>
      <c r="O59" s="6"/>
      <c r="P59" s="6"/>
      <c r="Q59" s="6"/>
      <c r="R59" s="7"/>
    </row>
    <row r="60" spans="2:18" ht="14.25">
      <c r="B60" s="55"/>
      <c r="C60" s="55"/>
      <c r="D60" s="55" t="s">
        <v>54</v>
      </c>
      <c r="E60" s="1045"/>
      <c r="F60" s="30" t="s">
        <v>186</v>
      </c>
      <c r="G60" s="1045"/>
      <c r="H60" s="30"/>
      <c r="I60" s="1045"/>
      <c r="J60" s="1045"/>
      <c r="M60" s="6"/>
      <c r="O60" s="6"/>
      <c r="P60" s="6"/>
      <c r="Q60" s="6"/>
      <c r="R60" s="7"/>
    </row>
    <row r="61" spans="2:18" ht="14.25">
      <c r="B61" s="55"/>
      <c r="C61" s="55"/>
      <c r="D61" s="55" t="s">
        <v>55</v>
      </c>
      <c r="E61" s="1045"/>
      <c r="F61" s="30" t="s">
        <v>185</v>
      </c>
      <c r="G61" s="1045"/>
      <c r="H61" s="30"/>
      <c r="I61" s="1045"/>
      <c r="J61" s="1045"/>
      <c r="M61" s="6"/>
      <c r="O61" s="6"/>
      <c r="P61" s="6"/>
      <c r="Q61" s="6"/>
      <c r="R61" s="7"/>
    </row>
    <row r="62" spans="2:17" s="7" customFormat="1" ht="14.25">
      <c r="B62" s="23"/>
      <c r="C62" s="23"/>
      <c r="D62" s="23"/>
      <c r="E62" s="6"/>
      <c r="K62" s="6"/>
      <c r="M62" s="6"/>
      <c r="N62" s="6"/>
      <c r="O62" s="6"/>
      <c r="P62" s="6"/>
      <c r="Q62" s="6"/>
    </row>
    <row r="63" spans="2:18" ht="14.25">
      <c r="B63" s="57">
        <v>40665</v>
      </c>
      <c r="C63" s="57">
        <v>40670</v>
      </c>
      <c r="D63" s="55" t="s">
        <v>51</v>
      </c>
      <c r="E63" s="1045" t="s">
        <v>182</v>
      </c>
      <c r="F63" s="1049" t="s">
        <v>175</v>
      </c>
      <c r="G63" s="1049"/>
      <c r="H63" s="16" t="s">
        <v>61</v>
      </c>
      <c r="I63" s="16"/>
      <c r="J63" s="16"/>
      <c r="M63" s="6"/>
      <c r="N63" s="6"/>
      <c r="O63" s="7"/>
      <c r="P63" s="7"/>
      <c r="Q63" s="7"/>
      <c r="R63" s="7"/>
    </row>
    <row r="64" spans="2:18" ht="14.25">
      <c r="B64" s="55"/>
      <c r="C64" s="55"/>
      <c r="D64" s="55" t="s">
        <v>52</v>
      </c>
      <c r="E64" s="1045"/>
      <c r="F64" s="32"/>
      <c r="G64" s="34"/>
      <c r="H64" s="16"/>
      <c r="I64" s="16"/>
      <c r="J64" s="16"/>
      <c r="M64" s="6"/>
      <c r="N64" s="6"/>
      <c r="O64" s="7"/>
      <c r="P64" s="7"/>
      <c r="Q64" s="7"/>
      <c r="R64" s="7"/>
    </row>
    <row r="65" spans="2:18" ht="14.25">
      <c r="B65" s="55"/>
      <c r="C65" s="55"/>
      <c r="D65" s="55" t="s">
        <v>53</v>
      </c>
      <c r="E65" s="1045"/>
      <c r="F65" s="35"/>
      <c r="G65" s="35"/>
      <c r="H65" s="16"/>
      <c r="I65" s="16"/>
      <c r="J65" s="16"/>
      <c r="M65" s="6"/>
      <c r="N65" s="6"/>
      <c r="O65" s="7"/>
      <c r="P65" s="7"/>
      <c r="Q65" s="7"/>
      <c r="R65" s="7"/>
    </row>
    <row r="66" spans="2:18" ht="14.25">
      <c r="B66" s="55"/>
      <c r="C66" s="55"/>
      <c r="D66" s="55" t="s">
        <v>54</v>
      </c>
      <c r="E66" s="1045"/>
      <c r="F66" s="35"/>
      <c r="G66" s="15"/>
      <c r="H66" s="16"/>
      <c r="I66" s="16"/>
      <c r="J66" s="16"/>
      <c r="M66" s="6"/>
      <c r="N66" s="6"/>
      <c r="O66" s="7"/>
      <c r="P66" s="7"/>
      <c r="Q66" s="7"/>
      <c r="R66" s="7"/>
    </row>
    <row r="67" spans="2:14" ht="14.25">
      <c r="B67" s="55"/>
      <c r="C67" s="55"/>
      <c r="D67" s="55" t="s">
        <v>55</v>
      </c>
      <c r="E67" s="1045"/>
      <c r="F67" s="35"/>
      <c r="G67" s="15"/>
      <c r="H67" s="16"/>
      <c r="I67" s="22"/>
      <c r="J67" s="16"/>
      <c r="M67" s="6"/>
      <c r="N67" s="6"/>
    </row>
    <row r="68" spans="2:17" s="7" customFormat="1" ht="14.25">
      <c r="B68" s="23"/>
      <c r="C68" s="23"/>
      <c r="D68" s="23"/>
      <c r="K68" s="6"/>
      <c r="L68" s="6"/>
      <c r="M68" s="6"/>
      <c r="N68" s="6"/>
      <c r="O68" s="6"/>
      <c r="P68" s="6"/>
      <c r="Q68" s="6"/>
    </row>
    <row r="69" spans="2:14" ht="14.25">
      <c r="B69" s="57">
        <v>40672</v>
      </c>
      <c r="C69" s="57">
        <v>40677</v>
      </c>
      <c r="D69" s="55" t="s">
        <v>51</v>
      </c>
      <c r="E69" s="11" t="s">
        <v>123</v>
      </c>
      <c r="F69" s="6"/>
      <c r="G69" s="11" t="s">
        <v>111</v>
      </c>
      <c r="H69" s="32" t="s">
        <v>168</v>
      </c>
      <c r="I69" s="32"/>
      <c r="J69" s="32"/>
      <c r="L69" s="6"/>
      <c r="M69" s="6"/>
      <c r="N69" s="6"/>
    </row>
    <row r="70" spans="2:14" ht="14.25">
      <c r="B70" s="55"/>
      <c r="C70" s="55"/>
      <c r="D70" s="55" t="s">
        <v>52</v>
      </c>
      <c r="E70" s="11" t="s">
        <v>179</v>
      </c>
      <c r="F70" s="6"/>
      <c r="G70" s="11" t="s">
        <v>179</v>
      </c>
      <c r="H70" s="32"/>
      <c r="I70" s="32"/>
      <c r="J70" s="32"/>
      <c r="L70" s="6"/>
      <c r="M70" s="6"/>
      <c r="N70" s="19"/>
    </row>
    <row r="71" spans="2:14" ht="14.25">
      <c r="B71" s="55"/>
      <c r="C71" s="55"/>
      <c r="D71" s="55" t="s">
        <v>53</v>
      </c>
      <c r="E71" s="37"/>
      <c r="F71" s="6"/>
      <c r="G71" s="11"/>
      <c r="H71" s="32"/>
      <c r="I71" s="32"/>
      <c r="J71" s="32"/>
      <c r="L71" s="6"/>
      <c r="M71" s="19"/>
      <c r="N71" s="19"/>
    </row>
    <row r="72" spans="2:14" ht="14.25">
      <c r="B72" s="55"/>
      <c r="C72" s="55"/>
      <c r="D72" s="55" t="s">
        <v>54</v>
      </c>
      <c r="E72" s="37"/>
      <c r="F72" s="6"/>
      <c r="G72" s="11"/>
      <c r="H72" s="33"/>
      <c r="I72" s="32"/>
      <c r="J72" s="32"/>
      <c r="L72" s="6"/>
      <c r="M72" s="19"/>
      <c r="N72" s="19"/>
    </row>
    <row r="73" spans="2:14" ht="14.25">
      <c r="B73" s="55"/>
      <c r="C73" s="55"/>
      <c r="D73" s="55" t="s">
        <v>55</v>
      </c>
      <c r="E73" s="11"/>
      <c r="F73" s="6"/>
      <c r="G73" s="11"/>
      <c r="H73" s="32"/>
      <c r="I73" s="32"/>
      <c r="J73" s="32"/>
      <c r="L73" s="6"/>
      <c r="M73" s="19"/>
      <c r="N73" s="6"/>
    </row>
    <row r="74" spans="2:17" s="7" customFormat="1" ht="14.25">
      <c r="B74" s="23"/>
      <c r="C74" s="23"/>
      <c r="D74" s="23"/>
      <c r="K74" s="6"/>
      <c r="L74" s="6"/>
      <c r="M74" s="6"/>
      <c r="N74" s="6"/>
      <c r="O74" s="6"/>
      <c r="P74" s="6"/>
      <c r="Q74" s="6"/>
    </row>
    <row r="75" spans="2:17" ht="14.25">
      <c r="B75" s="57">
        <v>40679</v>
      </c>
      <c r="C75" s="57">
        <v>40684</v>
      </c>
      <c r="D75" s="55" t="s">
        <v>51</v>
      </c>
      <c r="E75" s="11" t="s">
        <v>111</v>
      </c>
      <c r="F75" s="6"/>
      <c r="G75" s="11" t="s">
        <v>111</v>
      </c>
      <c r="H75" s="36" t="s">
        <v>65</v>
      </c>
      <c r="I75" s="36"/>
      <c r="J75" s="36"/>
      <c r="L75" s="6"/>
      <c r="M75" s="6"/>
      <c r="N75" s="6"/>
      <c r="O75" s="6"/>
      <c r="P75" s="6"/>
      <c r="Q75" s="6"/>
    </row>
    <row r="76" spans="2:17" ht="14.25">
      <c r="B76" s="55"/>
      <c r="C76" s="55"/>
      <c r="D76" s="55" t="s">
        <v>52</v>
      </c>
      <c r="E76" s="11" t="s">
        <v>179</v>
      </c>
      <c r="F76" s="6"/>
      <c r="G76" s="11" t="s">
        <v>179</v>
      </c>
      <c r="H76" s="36"/>
      <c r="I76" s="36"/>
      <c r="J76" s="36"/>
      <c r="L76" s="6"/>
      <c r="M76" s="6"/>
      <c r="N76" s="6"/>
      <c r="O76" s="6"/>
      <c r="P76" s="6"/>
      <c r="Q76" s="6"/>
    </row>
    <row r="77" spans="2:17" ht="14.25">
      <c r="B77" s="55"/>
      <c r="C77" s="55"/>
      <c r="D77" s="55" t="s">
        <v>53</v>
      </c>
      <c r="E77" s="11"/>
      <c r="F77" s="6"/>
      <c r="G77" s="11"/>
      <c r="H77" s="36"/>
      <c r="I77" s="36"/>
      <c r="J77" s="36"/>
      <c r="L77" s="19"/>
      <c r="M77" s="6"/>
      <c r="N77" s="6"/>
      <c r="O77" s="6"/>
      <c r="P77" s="6"/>
      <c r="Q77" s="6"/>
    </row>
    <row r="78" spans="2:17" ht="14.25">
      <c r="B78" s="55"/>
      <c r="C78" s="55"/>
      <c r="D78" s="55" t="s">
        <v>54</v>
      </c>
      <c r="E78" s="11"/>
      <c r="F78" s="6"/>
      <c r="G78" s="11"/>
      <c r="H78" s="36"/>
      <c r="I78" s="36"/>
      <c r="J78" s="36"/>
      <c r="L78" s="19"/>
      <c r="M78" s="6"/>
      <c r="N78" s="6"/>
      <c r="O78" s="6"/>
      <c r="P78" s="6"/>
      <c r="Q78" s="6"/>
    </row>
    <row r="79" spans="2:17" ht="14.25">
      <c r="B79" s="55"/>
      <c r="C79" s="55"/>
      <c r="D79" s="55" t="s">
        <v>55</v>
      </c>
      <c r="E79" s="11"/>
      <c r="F79" s="6"/>
      <c r="G79" s="11"/>
      <c r="H79" s="36"/>
      <c r="I79" s="36"/>
      <c r="J79" s="36"/>
      <c r="L79" s="6"/>
      <c r="M79" s="6"/>
      <c r="N79" s="6"/>
      <c r="O79" s="6"/>
      <c r="P79" s="6"/>
      <c r="Q79" s="6"/>
    </row>
    <row r="80" spans="2:17" s="7" customFormat="1" ht="14.25">
      <c r="B80" s="23"/>
      <c r="C80" s="23"/>
      <c r="D80" s="23"/>
      <c r="K80" s="6"/>
      <c r="L80" s="6"/>
      <c r="M80" s="6"/>
      <c r="N80" s="6"/>
      <c r="O80" s="6"/>
      <c r="P80" s="6"/>
      <c r="Q80" s="6"/>
    </row>
    <row r="81" spans="2:17" ht="14.25">
      <c r="B81" s="57">
        <v>40686</v>
      </c>
      <c r="C81" s="57">
        <v>40691</v>
      </c>
      <c r="D81" s="55" t="s">
        <v>51</v>
      </c>
      <c r="E81" s="16" t="s">
        <v>67</v>
      </c>
      <c r="F81" s="16"/>
      <c r="G81" s="16"/>
      <c r="H81" s="36" t="s">
        <v>167</v>
      </c>
      <c r="I81" s="36"/>
      <c r="J81" s="36"/>
      <c r="O81" s="6"/>
      <c r="P81" s="6"/>
      <c r="Q81" s="6"/>
    </row>
    <row r="82" spans="2:17" ht="14.25">
      <c r="B82" s="55"/>
      <c r="C82" s="55"/>
      <c r="D82" s="55" t="s">
        <v>52</v>
      </c>
      <c r="E82" s="16"/>
      <c r="F82" s="16"/>
      <c r="G82" s="16"/>
      <c r="H82" s="36"/>
      <c r="I82" s="36"/>
      <c r="J82" s="36"/>
      <c r="O82" s="6"/>
      <c r="P82" s="6"/>
      <c r="Q82" s="6"/>
    </row>
    <row r="83" spans="2:17" ht="14.25">
      <c r="B83" s="55"/>
      <c r="C83" s="55"/>
      <c r="D83" s="55" t="s">
        <v>53</v>
      </c>
      <c r="E83" s="16"/>
      <c r="F83" s="16"/>
      <c r="G83" s="16"/>
      <c r="H83" s="36"/>
      <c r="I83" s="36"/>
      <c r="J83" s="36"/>
      <c r="O83" s="6"/>
      <c r="P83" s="6"/>
      <c r="Q83" s="6"/>
    </row>
    <row r="84" spans="2:17" ht="14.25">
      <c r="B84" s="55"/>
      <c r="C84" s="55"/>
      <c r="D84" s="55" t="s">
        <v>54</v>
      </c>
      <c r="E84" s="16"/>
      <c r="F84" s="16"/>
      <c r="G84" s="16"/>
      <c r="H84" s="36"/>
      <c r="I84" s="36"/>
      <c r="J84" s="36"/>
      <c r="O84" s="6"/>
      <c r="P84" s="6"/>
      <c r="Q84" s="6"/>
    </row>
    <row r="85" spans="2:17" ht="14.25">
      <c r="B85" s="55"/>
      <c r="C85" s="55"/>
      <c r="D85" s="55" t="s">
        <v>55</v>
      </c>
      <c r="E85" s="16"/>
      <c r="F85" s="16"/>
      <c r="G85" s="16"/>
      <c r="H85" s="36"/>
      <c r="I85" s="36"/>
      <c r="J85" s="36"/>
      <c r="O85" s="6"/>
      <c r="P85" s="6"/>
      <c r="Q85" s="6"/>
    </row>
    <row r="86" spans="2:17" s="7" customFormat="1" ht="14.25">
      <c r="B86" s="23"/>
      <c r="C86" s="23"/>
      <c r="D86" s="23"/>
      <c r="K86" s="6"/>
      <c r="L86" s="6"/>
      <c r="M86" s="6"/>
      <c r="N86" s="6"/>
      <c r="O86" s="6"/>
      <c r="P86" s="6"/>
      <c r="Q86" s="6"/>
    </row>
    <row r="87" spans="2:17" ht="14.25">
      <c r="B87" s="57">
        <v>40693</v>
      </c>
      <c r="C87" s="57">
        <v>40698</v>
      </c>
      <c r="D87" s="55" t="s">
        <v>51</v>
      </c>
      <c r="E87" s="16" t="s">
        <v>166</v>
      </c>
      <c r="F87" s="16"/>
      <c r="G87" s="16"/>
      <c r="H87" s="36" t="s">
        <v>177</v>
      </c>
      <c r="I87" s="36"/>
      <c r="J87" s="6"/>
      <c r="L87" s="6"/>
      <c r="M87" s="6"/>
      <c r="N87" s="3"/>
      <c r="O87" s="3"/>
      <c r="P87" s="6"/>
      <c r="Q87" s="6"/>
    </row>
    <row r="88" spans="2:17" ht="14.25">
      <c r="B88" s="55"/>
      <c r="C88" s="55"/>
      <c r="D88" s="55" t="s">
        <v>52</v>
      </c>
      <c r="E88" s="16"/>
      <c r="F88" s="16"/>
      <c r="G88" s="16"/>
      <c r="H88" s="36"/>
      <c r="I88" s="36"/>
      <c r="J88" s="6"/>
      <c r="L88" s="6"/>
      <c r="M88" s="6"/>
      <c r="N88" s="3"/>
      <c r="O88" s="3"/>
      <c r="P88" s="6"/>
      <c r="Q88" s="6"/>
    </row>
    <row r="89" spans="2:17" ht="14.25">
      <c r="B89" s="55"/>
      <c r="C89" s="55"/>
      <c r="D89" s="55" t="s">
        <v>53</v>
      </c>
      <c r="E89" s="16"/>
      <c r="F89" s="16"/>
      <c r="G89" s="16"/>
      <c r="H89" s="36"/>
      <c r="I89" s="38"/>
      <c r="J89" s="6"/>
      <c r="L89" s="6"/>
      <c r="M89" s="6"/>
      <c r="N89" s="3"/>
      <c r="O89" s="3"/>
      <c r="P89" s="6"/>
      <c r="Q89" s="6"/>
    </row>
    <row r="90" spans="2:17" ht="14.25">
      <c r="B90" s="55"/>
      <c r="C90" s="55"/>
      <c r="D90" s="55" t="s">
        <v>54</v>
      </c>
      <c r="E90" s="16"/>
      <c r="F90" s="16"/>
      <c r="G90" s="16"/>
      <c r="H90" s="36"/>
      <c r="I90" s="6"/>
      <c r="J90" s="6"/>
      <c r="L90" s="6"/>
      <c r="M90" s="6"/>
      <c r="N90" s="3"/>
      <c r="O90" s="3"/>
      <c r="P90" s="6"/>
      <c r="Q90" s="6"/>
    </row>
    <row r="91" spans="2:17" ht="14.25">
      <c r="B91" s="55"/>
      <c r="C91" s="55"/>
      <c r="D91" s="55" t="s">
        <v>55</v>
      </c>
      <c r="E91" s="16"/>
      <c r="F91" s="16"/>
      <c r="G91" s="16"/>
      <c r="H91" s="36"/>
      <c r="I91" s="6"/>
      <c r="J91" s="6"/>
      <c r="L91" s="6"/>
      <c r="M91" s="6"/>
      <c r="N91" s="3"/>
      <c r="O91" s="3"/>
      <c r="P91" s="6"/>
      <c r="Q91" s="6"/>
    </row>
    <row r="92" spans="2:11" s="7" customFormat="1" ht="14.25"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3:6" ht="14.25">
      <c r="C93" s="1048" t="s">
        <v>56</v>
      </c>
      <c r="D93" s="1048"/>
      <c r="E93" s="1048" t="s">
        <v>57</v>
      </c>
      <c r="F93" s="1048"/>
    </row>
    <row r="94" spans="2:6" ht="14.25">
      <c r="B94" s="49" t="s">
        <v>51</v>
      </c>
      <c r="C94" s="50">
        <v>0.6805555555555555</v>
      </c>
      <c r="D94" s="50">
        <v>0.7118055555555555</v>
      </c>
      <c r="E94" s="51">
        <v>0.375</v>
      </c>
      <c r="F94" s="51">
        <v>0.40625</v>
      </c>
    </row>
    <row r="95" spans="2:6" ht="14.25">
      <c r="B95" s="49" t="s">
        <v>52</v>
      </c>
      <c r="C95" s="50">
        <v>0.7152777777777778</v>
      </c>
      <c r="D95" s="50">
        <v>0.7465277777777778</v>
      </c>
      <c r="E95" s="51">
        <v>0.40972222222222227</v>
      </c>
      <c r="F95" s="51">
        <v>0.44097222222222227</v>
      </c>
    </row>
    <row r="96" spans="2:6" ht="14.25">
      <c r="B96" s="49" t="s">
        <v>53</v>
      </c>
      <c r="C96" s="50">
        <v>0.75</v>
      </c>
      <c r="D96" s="50">
        <v>0.78125</v>
      </c>
      <c r="E96" s="51">
        <v>0.4444444444444444</v>
      </c>
      <c r="F96" s="51">
        <v>0.4756944444444444</v>
      </c>
    </row>
    <row r="97" spans="2:6" ht="14.25">
      <c r="B97" s="49" t="s">
        <v>54</v>
      </c>
      <c r="C97" s="50">
        <v>0.7847222222222222</v>
      </c>
      <c r="D97" s="50">
        <v>0.8159722222222222</v>
      </c>
      <c r="E97" s="51">
        <v>0.4791666666666667</v>
      </c>
      <c r="F97" s="51">
        <v>0.5104166666666666</v>
      </c>
    </row>
    <row r="98" spans="2:6" ht="14.25">
      <c r="B98" s="49" t="s">
        <v>55</v>
      </c>
      <c r="C98" s="51">
        <v>0.8194444444444445</v>
      </c>
      <c r="D98" s="51">
        <v>0.8506944444444445</v>
      </c>
      <c r="E98" s="51">
        <v>0.513888888888889</v>
      </c>
      <c r="F98" s="51">
        <v>0.545138888888889</v>
      </c>
    </row>
    <row r="100" ht="14.25">
      <c r="B100" s="19" t="s">
        <v>74</v>
      </c>
    </row>
    <row r="101" ht="14.25">
      <c r="B101" s="6" t="s">
        <v>80</v>
      </c>
    </row>
    <row r="102" spans="2:8" ht="14.25">
      <c r="B102" s="18"/>
      <c r="C102" s="1046" t="s">
        <v>184</v>
      </c>
      <c r="D102" s="1046"/>
      <c r="E102" s="1046"/>
      <c r="F102" s="1046"/>
      <c r="G102" s="1046"/>
      <c r="H102" s="1046"/>
    </row>
    <row r="103" spans="2:10" ht="14.25">
      <c r="B103" s="40" t="s">
        <v>93</v>
      </c>
      <c r="C103" s="1046" t="s">
        <v>94</v>
      </c>
      <c r="D103" s="1046"/>
      <c r="E103" s="1046"/>
      <c r="F103" s="1046"/>
      <c r="G103" s="1046"/>
      <c r="H103" s="1046"/>
      <c r="I103" s="1046"/>
      <c r="J103" s="1046"/>
    </row>
    <row r="104" spans="2:10" ht="14.25">
      <c r="B104" s="40" t="s">
        <v>103</v>
      </c>
      <c r="C104" s="1046" t="s">
        <v>104</v>
      </c>
      <c r="D104" s="1046"/>
      <c r="E104" s="1046"/>
      <c r="F104" s="1046"/>
      <c r="G104" s="1046"/>
      <c r="H104" s="1046"/>
      <c r="I104" s="1046"/>
      <c r="J104" s="1046"/>
    </row>
    <row r="105" spans="2:10" ht="14.25">
      <c r="B105" s="40" t="s">
        <v>95</v>
      </c>
      <c r="C105" s="1046" t="s">
        <v>96</v>
      </c>
      <c r="D105" s="1046"/>
      <c r="E105" s="1046"/>
      <c r="F105" s="1046"/>
      <c r="G105" s="1046"/>
      <c r="H105" s="1046"/>
      <c r="I105" s="1046"/>
      <c r="J105" s="1046"/>
    </row>
    <row r="106" spans="2:10" ht="14.25">
      <c r="B106" s="41" t="s">
        <v>105</v>
      </c>
      <c r="C106" s="1046" t="s">
        <v>106</v>
      </c>
      <c r="D106" s="1046"/>
      <c r="E106" s="1046"/>
      <c r="F106" s="1046"/>
      <c r="G106" s="1046"/>
      <c r="H106" s="1046"/>
      <c r="I106" s="1046"/>
      <c r="J106" s="1046"/>
    </row>
    <row r="107" spans="2:10" ht="14.25">
      <c r="B107" s="41" t="s">
        <v>121</v>
      </c>
      <c r="C107" s="1046" t="s">
        <v>122</v>
      </c>
      <c r="D107" s="1046"/>
      <c r="E107" s="1046"/>
      <c r="F107" s="1046"/>
      <c r="G107" s="1046"/>
      <c r="H107" s="1046"/>
      <c r="I107" s="1046"/>
      <c r="J107" s="1046"/>
    </row>
    <row r="108" spans="2:10" ht="14.25">
      <c r="B108" s="41" t="s">
        <v>107</v>
      </c>
      <c r="C108" s="1046" t="s">
        <v>108</v>
      </c>
      <c r="D108" s="1046"/>
      <c r="E108" s="1046"/>
      <c r="F108" s="1046"/>
      <c r="G108" s="1046"/>
      <c r="H108" s="1046"/>
      <c r="I108" s="1046"/>
      <c r="J108" s="1046"/>
    </row>
    <row r="109" spans="2:10" ht="14.25">
      <c r="B109" s="42" t="s">
        <v>113</v>
      </c>
      <c r="C109" s="1046" t="s">
        <v>114</v>
      </c>
      <c r="D109" s="1046"/>
      <c r="E109" s="1046"/>
      <c r="F109" s="1046"/>
      <c r="G109" s="1046"/>
      <c r="H109" s="1046"/>
      <c r="I109" s="1046"/>
      <c r="J109" s="1046"/>
    </row>
    <row r="110" spans="2:10" ht="14.25">
      <c r="B110" s="42" t="s">
        <v>129</v>
      </c>
      <c r="C110" s="1046" t="s">
        <v>130</v>
      </c>
      <c r="D110" s="1046"/>
      <c r="E110" s="1046"/>
      <c r="F110" s="1046"/>
      <c r="G110" s="1046"/>
      <c r="H110" s="1046"/>
      <c r="I110" s="1046"/>
      <c r="J110" s="1046"/>
    </row>
    <row r="111" spans="2:10" ht="14.25">
      <c r="B111" s="42" t="s">
        <v>115</v>
      </c>
      <c r="C111" s="1046" t="s">
        <v>116</v>
      </c>
      <c r="D111" s="1046"/>
      <c r="E111" s="1046"/>
      <c r="F111" s="1046"/>
      <c r="G111" s="1046"/>
      <c r="H111" s="1046"/>
      <c r="I111" s="1046"/>
      <c r="J111" s="1046"/>
    </row>
    <row r="112" spans="2:10" ht="14.25">
      <c r="B112" s="43" t="s">
        <v>81</v>
      </c>
      <c r="C112" s="1044" t="s">
        <v>82</v>
      </c>
      <c r="D112" s="1044"/>
      <c r="E112" s="1044"/>
      <c r="F112" s="1044"/>
      <c r="G112" s="1044"/>
      <c r="H112" s="1044"/>
      <c r="I112" s="1044"/>
      <c r="J112" s="1044"/>
    </row>
    <row r="113" spans="2:10" ht="14.25">
      <c r="B113" s="43" t="s">
        <v>97</v>
      </c>
      <c r="C113" s="1044" t="s">
        <v>98</v>
      </c>
      <c r="D113" s="1044"/>
      <c r="E113" s="1044"/>
      <c r="F113" s="1044"/>
      <c r="G113" s="1044"/>
      <c r="H113" s="1044"/>
      <c r="I113" s="1044"/>
      <c r="J113" s="1044"/>
    </row>
    <row r="114" spans="2:10" ht="14.25">
      <c r="B114" s="43" t="s">
        <v>83</v>
      </c>
      <c r="C114" s="1044" t="s">
        <v>84</v>
      </c>
      <c r="D114" s="1044"/>
      <c r="E114" s="1044"/>
      <c r="F114" s="1044"/>
      <c r="G114" s="1044"/>
      <c r="H114" s="1044"/>
      <c r="I114" s="1044"/>
      <c r="J114" s="1044"/>
    </row>
    <row r="115" spans="2:10" ht="14.25">
      <c r="B115" s="44" t="s">
        <v>85</v>
      </c>
      <c r="C115" s="1044" t="s">
        <v>86</v>
      </c>
      <c r="D115" s="1044"/>
      <c r="E115" s="1044"/>
      <c r="F115" s="1044"/>
      <c r="G115" s="1044"/>
      <c r="H115" s="1044"/>
      <c r="I115" s="1044"/>
      <c r="J115" s="1044"/>
    </row>
    <row r="116" spans="2:10" ht="14.25">
      <c r="B116" s="44" t="s">
        <v>99</v>
      </c>
      <c r="C116" s="1044" t="s">
        <v>100</v>
      </c>
      <c r="D116" s="1044"/>
      <c r="E116" s="1044"/>
      <c r="F116" s="1044"/>
      <c r="G116" s="1044"/>
      <c r="H116" s="1044"/>
      <c r="I116" s="1044"/>
      <c r="J116" s="1044"/>
    </row>
    <row r="117" spans="2:10" ht="14.25">
      <c r="B117" s="44" t="s">
        <v>87</v>
      </c>
      <c r="C117" s="1044" t="s">
        <v>88</v>
      </c>
      <c r="D117" s="1044"/>
      <c r="E117" s="1044"/>
      <c r="F117" s="1044"/>
      <c r="G117" s="1044"/>
      <c r="H117" s="1044"/>
      <c r="I117" s="1044"/>
      <c r="J117" s="1044"/>
    </row>
    <row r="118" spans="2:10" ht="15" customHeight="1">
      <c r="B118" s="45" t="s">
        <v>89</v>
      </c>
      <c r="C118" s="1044" t="s">
        <v>90</v>
      </c>
      <c r="D118" s="1044"/>
      <c r="E118" s="1044"/>
      <c r="F118" s="1044"/>
      <c r="G118" s="1044"/>
      <c r="H118" s="1044"/>
      <c r="I118" s="1044"/>
      <c r="J118" s="1044"/>
    </row>
    <row r="119" spans="2:10" ht="15" customHeight="1">
      <c r="B119" s="45" t="s">
        <v>101</v>
      </c>
      <c r="C119" s="1044" t="s">
        <v>102</v>
      </c>
      <c r="D119" s="1044"/>
      <c r="E119" s="1044"/>
      <c r="F119" s="1044"/>
      <c r="G119" s="1044"/>
      <c r="H119" s="1044"/>
      <c r="I119" s="1044"/>
      <c r="J119" s="1044"/>
    </row>
    <row r="120" spans="2:10" ht="15" customHeight="1">
      <c r="B120" s="45" t="s">
        <v>91</v>
      </c>
      <c r="C120" s="1044" t="s">
        <v>92</v>
      </c>
      <c r="D120" s="1044"/>
      <c r="E120" s="1044"/>
      <c r="F120" s="1044"/>
      <c r="G120" s="1044"/>
      <c r="H120" s="1044"/>
      <c r="I120" s="1044"/>
      <c r="J120" s="1044"/>
    </row>
    <row r="121" spans="2:10" ht="15" customHeight="1">
      <c r="B121" s="46" t="s">
        <v>109</v>
      </c>
      <c r="C121" s="1046" t="s">
        <v>110</v>
      </c>
      <c r="D121" s="1046"/>
      <c r="E121" s="1046"/>
      <c r="F121" s="1046"/>
      <c r="G121" s="1046"/>
      <c r="H121" s="1046"/>
      <c r="I121" s="1046"/>
      <c r="J121" s="1046"/>
    </row>
    <row r="122" spans="2:10" ht="15" customHeight="1">
      <c r="B122" s="46" t="s">
        <v>123</v>
      </c>
      <c r="C122" s="1046" t="s">
        <v>124</v>
      </c>
      <c r="D122" s="1046"/>
      <c r="E122" s="1046"/>
      <c r="F122" s="1046"/>
      <c r="G122" s="1046"/>
      <c r="H122" s="1046"/>
      <c r="I122" s="1046"/>
      <c r="J122" s="1046"/>
    </row>
    <row r="123" spans="2:10" ht="15" customHeight="1">
      <c r="B123" s="46" t="s">
        <v>111</v>
      </c>
      <c r="C123" s="1046" t="s">
        <v>112</v>
      </c>
      <c r="D123" s="1046"/>
      <c r="E123" s="1046"/>
      <c r="F123" s="1046"/>
      <c r="G123" s="1046"/>
      <c r="H123" s="1046"/>
      <c r="I123" s="1046"/>
      <c r="J123" s="1046"/>
    </row>
    <row r="124" spans="2:10" ht="14.25">
      <c r="B124" s="47" t="s">
        <v>125</v>
      </c>
      <c r="C124" s="1052" t="s">
        <v>126</v>
      </c>
      <c r="D124" s="1052"/>
      <c r="E124" s="1052"/>
      <c r="F124" s="1052"/>
      <c r="G124" s="1052"/>
      <c r="H124" s="1052"/>
      <c r="I124" s="1052"/>
      <c r="J124" s="1052"/>
    </row>
    <row r="125" spans="2:10" ht="14.25">
      <c r="B125" s="47" t="s">
        <v>131</v>
      </c>
      <c r="C125" s="1052" t="s">
        <v>132</v>
      </c>
      <c r="D125" s="1052"/>
      <c r="E125" s="1052"/>
      <c r="F125" s="1052"/>
      <c r="G125" s="1052"/>
      <c r="H125" s="1052"/>
      <c r="I125" s="1052"/>
      <c r="J125" s="1052"/>
    </row>
    <row r="126" spans="2:10" ht="14.25">
      <c r="B126" s="47" t="s">
        <v>127</v>
      </c>
      <c r="C126" s="1052" t="s">
        <v>128</v>
      </c>
      <c r="D126" s="1052"/>
      <c r="E126" s="1052"/>
      <c r="F126" s="1052"/>
      <c r="G126" s="1052"/>
      <c r="H126" s="1052"/>
      <c r="I126" s="1052"/>
      <c r="J126" s="1052"/>
    </row>
    <row r="127" spans="2:10" ht="14.25">
      <c r="B127" s="48" t="s">
        <v>117</v>
      </c>
      <c r="C127" s="1052" t="s">
        <v>119</v>
      </c>
      <c r="D127" s="1052"/>
      <c r="E127" s="1052"/>
      <c r="F127" s="1052"/>
      <c r="G127" s="1052"/>
      <c r="H127" s="1052"/>
      <c r="I127" s="1052"/>
      <c r="J127" s="1052"/>
    </row>
    <row r="128" spans="2:10" ht="14.25">
      <c r="B128" s="48" t="s">
        <v>169</v>
      </c>
      <c r="C128" s="1052" t="s">
        <v>170</v>
      </c>
      <c r="D128" s="1052"/>
      <c r="E128" s="1052"/>
      <c r="F128" s="1052"/>
      <c r="G128" s="1052"/>
      <c r="H128" s="1052"/>
      <c r="I128" s="1052"/>
      <c r="J128" s="1052"/>
    </row>
    <row r="129" spans="2:10" ht="14.25">
      <c r="B129" s="48" t="s">
        <v>118</v>
      </c>
      <c r="C129" s="1052" t="s">
        <v>120</v>
      </c>
      <c r="D129" s="1052"/>
      <c r="E129" s="1052"/>
      <c r="F129" s="1052"/>
      <c r="G129" s="1052"/>
      <c r="H129" s="1052"/>
      <c r="I129" s="1052"/>
      <c r="J129" s="1052"/>
    </row>
    <row r="130" spans="2:11" s="39" customFormat="1" ht="15" customHeight="1">
      <c r="B130" s="21" t="s">
        <v>70</v>
      </c>
      <c r="C130" s="1047" t="s">
        <v>133</v>
      </c>
      <c r="D130" s="1047"/>
      <c r="E130" s="1047"/>
      <c r="F130" s="1047"/>
      <c r="G130" s="1047"/>
      <c r="H130" s="1047"/>
      <c r="I130" s="1047"/>
      <c r="J130" s="1047"/>
      <c r="K130" s="21"/>
    </row>
    <row r="131" spans="2:11" s="39" customFormat="1" ht="15" customHeight="1">
      <c r="B131" s="21" t="s">
        <v>147</v>
      </c>
      <c r="C131" s="1047" t="s">
        <v>134</v>
      </c>
      <c r="D131" s="1047"/>
      <c r="E131" s="1047"/>
      <c r="F131" s="1047"/>
      <c r="G131" s="1047"/>
      <c r="H131" s="1047"/>
      <c r="I131" s="1047"/>
      <c r="J131" s="1047"/>
      <c r="K131" s="21"/>
    </row>
    <row r="132" spans="2:11" s="39" customFormat="1" ht="15" customHeight="1">
      <c r="B132" s="21" t="s">
        <v>71</v>
      </c>
      <c r="C132" s="1047" t="s">
        <v>180</v>
      </c>
      <c r="D132" s="1047"/>
      <c r="E132" s="1047"/>
      <c r="F132" s="1047"/>
      <c r="G132" s="1047"/>
      <c r="H132" s="1047"/>
      <c r="I132" s="1047"/>
      <c r="J132" s="1047"/>
      <c r="K132" s="21"/>
    </row>
    <row r="133" spans="2:11" s="39" customFormat="1" ht="15" customHeight="1">
      <c r="B133" s="21" t="s">
        <v>155</v>
      </c>
      <c r="C133" s="1047" t="s">
        <v>135</v>
      </c>
      <c r="D133" s="1047"/>
      <c r="E133" s="1047"/>
      <c r="F133" s="1047"/>
      <c r="G133" s="1047"/>
      <c r="H133" s="1047"/>
      <c r="I133" s="1047"/>
      <c r="J133" s="1047"/>
      <c r="K133" s="21"/>
    </row>
    <row r="134" spans="2:11" s="39" customFormat="1" ht="15" customHeight="1">
      <c r="B134" s="21" t="s">
        <v>154</v>
      </c>
      <c r="C134" s="1053" t="s">
        <v>136</v>
      </c>
      <c r="D134" s="1053"/>
      <c r="E134" s="1053"/>
      <c r="F134" s="1053"/>
      <c r="G134" s="1053"/>
      <c r="H134" s="1053"/>
      <c r="I134" s="1053"/>
      <c r="J134" s="1053"/>
      <c r="K134" s="21"/>
    </row>
    <row r="135" spans="2:11" s="39" customFormat="1" ht="15" customHeight="1">
      <c r="B135" s="21" t="s">
        <v>145</v>
      </c>
      <c r="C135" s="1053" t="s">
        <v>137</v>
      </c>
      <c r="D135" s="1053"/>
      <c r="E135" s="1053"/>
      <c r="F135" s="1053"/>
      <c r="G135" s="1053"/>
      <c r="H135" s="1053"/>
      <c r="I135" s="1053"/>
      <c r="J135" s="1053"/>
      <c r="K135" s="21"/>
    </row>
    <row r="136" spans="2:11" s="39" customFormat="1" ht="15" customHeight="1">
      <c r="B136" s="21" t="s">
        <v>152</v>
      </c>
      <c r="C136" s="1053" t="s">
        <v>138</v>
      </c>
      <c r="D136" s="1053"/>
      <c r="E136" s="1053"/>
      <c r="F136" s="1053"/>
      <c r="G136" s="1053"/>
      <c r="H136" s="1053"/>
      <c r="I136" s="1053"/>
      <c r="J136" s="1053"/>
      <c r="K136" s="21"/>
    </row>
    <row r="137" spans="2:11" s="39" customFormat="1" ht="15" customHeight="1">
      <c r="B137" s="21" t="s">
        <v>142</v>
      </c>
      <c r="C137" s="1053" t="s">
        <v>139</v>
      </c>
      <c r="D137" s="1053"/>
      <c r="E137" s="1053"/>
      <c r="F137" s="1053"/>
      <c r="G137" s="1053"/>
      <c r="H137" s="1053"/>
      <c r="I137" s="1053"/>
      <c r="J137" s="1053"/>
      <c r="K137" s="21"/>
    </row>
    <row r="138" spans="2:11" s="39" customFormat="1" ht="15" customHeight="1">
      <c r="B138" s="21" t="s">
        <v>140</v>
      </c>
      <c r="C138" s="1053" t="s">
        <v>75</v>
      </c>
      <c r="D138" s="1053"/>
      <c r="E138" s="1053"/>
      <c r="F138" s="1053"/>
      <c r="G138" s="1053"/>
      <c r="H138" s="1053"/>
      <c r="I138" s="1053"/>
      <c r="J138" s="1053"/>
      <c r="K138" s="21"/>
    </row>
    <row r="139" spans="2:11" s="39" customFormat="1" ht="15" customHeight="1">
      <c r="B139" s="21" t="s">
        <v>141</v>
      </c>
      <c r="C139" s="1054" t="s">
        <v>76</v>
      </c>
      <c r="D139" s="1054"/>
      <c r="E139" s="1054"/>
      <c r="F139" s="1054"/>
      <c r="G139" s="1054"/>
      <c r="H139" s="1054"/>
      <c r="I139" s="1054"/>
      <c r="J139" s="1054"/>
      <c r="K139" s="21"/>
    </row>
    <row r="140" spans="2:11" s="39" customFormat="1" ht="15" customHeight="1">
      <c r="B140" s="21" t="s">
        <v>143</v>
      </c>
      <c r="C140" s="1054" t="s">
        <v>144</v>
      </c>
      <c r="D140" s="1054"/>
      <c r="E140" s="1054"/>
      <c r="F140" s="1054"/>
      <c r="G140" s="1054"/>
      <c r="H140" s="1054"/>
      <c r="I140" s="1054"/>
      <c r="J140" s="1054"/>
      <c r="K140" s="21"/>
    </row>
    <row r="141" spans="2:11" s="39" customFormat="1" ht="15" customHeight="1">
      <c r="B141" s="20" t="s">
        <v>146</v>
      </c>
      <c r="C141" s="1054" t="s">
        <v>77</v>
      </c>
      <c r="D141" s="1054"/>
      <c r="E141" s="1054"/>
      <c r="F141" s="1054"/>
      <c r="G141" s="1054"/>
      <c r="H141" s="1054"/>
      <c r="I141" s="1054"/>
      <c r="J141" s="1054"/>
      <c r="K141" s="21"/>
    </row>
    <row r="142" spans="2:11" s="39" customFormat="1" ht="15" customHeight="1">
      <c r="B142" s="21" t="s">
        <v>58</v>
      </c>
      <c r="C142" s="1054" t="s">
        <v>148</v>
      </c>
      <c r="D142" s="1054"/>
      <c r="E142" s="1054"/>
      <c r="F142" s="1054"/>
      <c r="G142" s="1054"/>
      <c r="H142" s="1054"/>
      <c r="I142" s="1054"/>
      <c r="J142" s="1054"/>
      <c r="K142" s="21"/>
    </row>
    <row r="143" spans="2:11" s="39" customFormat="1" ht="15" customHeight="1">
      <c r="B143" s="21" t="s">
        <v>59</v>
      </c>
      <c r="C143" s="1054" t="s">
        <v>149</v>
      </c>
      <c r="D143" s="1054"/>
      <c r="E143" s="1054"/>
      <c r="F143" s="1054"/>
      <c r="G143" s="1054"/>
      <c r="H143" s="1054"/>
      <c r="I143" s="1054"/>
      <c r="J143" s="1054"/>
      <c r="K143" s="21"/>
    </row>
    <row r="144" spans="2:11" s="39" customFormat="1" ht="15" customHeight="1">
      <c r="B144" s="21" t="s">
        <v>150</v>
      </c>
      <c r="C144" s="1054" t="s">
        <v>78</v>
      </c>
      <c r="D144" s="1054"/>
      <c r="E144" s="1054"/>
      <c r="F144" s="1054"/>
      <c r="G144" s="1054"/>
      <c r="H144" s="1054"/>
      <c r="I144" s="1054"/>
      <c r="J144" s="1054"/>
      <c r="K144" s="21"/>
    </row>
    <row r="145" spans="2:11" s="39" customFormat="1" ht="15" customHeight="1">
      <c r="B145" s="21" t="s">
        <v>72</v>
      </c>
      <c r="C145" s="1054" t="s">
        <v>151</v>
      </c>
      <c r="D145" s="1054"/>
      <c r="E145" s="1054"/>
      <c r="F145" s="1054"/>
      <c r="G145" s="1054"/>
      <c r="H145" s="1054"/>
      <c r="I145" s="1054"/>
      <c r="J145" s="1054"/>
      <c r="K145" s="21"/>
    </row>
    <row r="146" spans="2:11" s="39" customFormat="1" ht="15" customHeight="1">
      <c r="B146" s="21" t="s">
        <v>153</v>
      </c>
      <c r="C146" s="1046" t="s">
        <v>79</v>
      </c>
      <c r="D146" s="1046"/>
      <c r="E146" s="1046"/>
      <c r="F146" s="1046"/>
      <c r="G146" s="1046"/>
      <c r="H146" s="1046"/>
      <c r="I146" s="1046"/>
      <c r="J146" s="1046"/>
      <c r="K146" s="21"/>
    </row>
    <row r="147" spans="2:10" ht="15" customHeight="1">
      <c r="B147" s="20" t="s">
        <v>171</v>
      </c>
      <c r="C147" s="1046" t="s">
        <v>172</v>
      </c>
      <c r="D147" s="1046"/>
      <c r="E147" s="1046"/>
      <c r="F147" s="1046"/>
      <c r="G147" s="1046"/>
      <c r="H147" s="1046"/>
      <c r="I147" s="1046"/>
      <c r="J147" s="1046"/>
    </row>
    <row r="148" ht="15" customHeight="1"/>
    <row r="149" ht="15" customHeight="1"/>
    <row r="150" ht="15" customHeight="1"/>
    <row r="151" ht="15" customHeight="1"/>
  </sheetData>
  <sheetProtection/>
  <mergeCells count="66">
    <mergeCell ref="J1:J2"/>
    <mergeCell ref="D1:D2"/>
    <mergeCell ref="B1:C2"/>
    <mergeCell ref="E1:E2"/>
    <mergeCell ref="F1:F2"/>
    <mergeCell ref="G1:G2"/>
    <mergeCell ref="H1:H2"/>
    <mergeCell ref="I1:I2"/>
    <mergeCell ref="C141:J141"/>
    <mergeCell ref="C142:J142"/>
    <mergeCell ref="C146:J146"/>
    <mergeCell ref="C147:J147"/>
    <mergeCell ref="C134:J134"/>
    <mergeCell ref="C135:J135"/>
    <mergeCell ref="C136:J136"/>
    <mergeCell ref="C143:J143"/>
    <mergeCell ref="C144:J144"/>
    <mergeCell ref="C145:J145"/>
    <mergeCell ref="C137:J137"/>
    <mergeCell ref="C138:J138"/>
    <mergeCell ref="C139:J139"/>
    <mergeCell ref="C140:J140"/>
    <mergeCell ref="C127:J127"/>
    <mergeCell ref="C129:J129"/>
    <mergeCell ref="C128:J128"/>
    <mergeCell ref="C130:J130"/>
    <mergeCell ref="C131:J131"/>
    <mergeCell ref="C132:J132"/>
    <mergeCell ref="C113:J113"/>
    <mergeCell ref="C122:J122"/>
    <mergeCell ref="C124:J124"/>
    <mergeCell ref="C126:J126"/>
    <mergeCell ref="C110:J110"/>
    <mergeCell ref="C125:J125"/>
    <mergeCell ref="C121:J121"/>
    <mergeCell ref="C117:J117"/>
    <mergeCell ref="C120:J120"/>
    <mergeCell ref="C123:J123"/>
    <mergeCell ref="O27:P27"/>
    <mergeCell ref="L34:M34"/>
    <mergeCell ref="N33:O33"/>
    <mergeCell ref="C112:J112"/>
    <mergeCell ref="C104:J104"/>
    <mergeCell ref="C106:J106"/>
    <mergeCell ref="C105:J105"/>
    <mergeCell ref="C111:J111"/>
    <mergeCell ref="C133:J133"/>
    <mergeCell ref="C93:D93"/>
    <mergeCell ref="E93:F93"/>
    <mergeCell ref="F63:G63"/>
    <mergeCell ref="H27:I27"/>
    <mergeCell ref="C103:J103"/>
    <mergeCell ref="I51:J55"/>
    <mergeCell ref="I57:J61"/>
    <mergeCell ref="C116:J116"/>
    <mergeCell ref="C119:J119"/>
    <mergeCell ref="C118:J118"/>
    <mergeCell ref="E57:E61"/>
    <mergeCell ref="G57:G61"/>
    <mergeCell ref="E63:E67"/>
    <mergeCell ref="C102:H102"/>
    <mergeCell ref="C107:J107"/>
    <mergeCell ref="C108:J108"/>
    <mergeCell ref="C109:J109"/>
    <mergeCell ref="C114:J114"/>
    <mergeCell ref="C115:J115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portrait" paperSize="9" r:id="rId1"/>
  <rowBreaks count="2" manualBreakCount="2">
    <brk id="50" min="1" max="9" man="1"/>
    <brk id="100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27"/>
  <sheetViews>
    <sheetView tabSelected="1" zoomScalePageLayoutView="0" workbookViewId="0" topLeftCell="A40">
      <selection activeCell="M48" sqref="M48"/>
    </sheetView>
  </sheetViews>
  <sheetFormatPr defaultColWidth="9.140625" defaultRowHeight="15"/>
  <cols>
    <col min="1" max="1" width="12.421875" style="613" customWidth="1"/>
    <col min="2" max="2" width="15.8515625" style="256" bestFit="1" customWidth="1"/>
    <col min="3" max="3" width="12.57421875" style="256" customWidth="1"/>
    <col min="4" max="4" width="8.7109375" style="613" customWidth="1"/>
    <col min="5" max="8" width="10.7109375" style="613" customWidth="1"/>
    <col min="9" max="10" width="10.7109375" style="614" customWidth="1"/>
    <col min="11" max="16384" width="9.140625" style="76" customWidth="1"/>
  </cols>
  <sheetData>
    <row r="1" spans="1:10" ht="15" customHeight="1">
      <c r="A1" s="853" t="s">
        <v>554</v>
      </c>
      <c r="B1" s="854" t="s">
        <v>219</v>
      </c>
      <c r="C1" s="854"/>
      <c r="D1" s="854"/>
      <c r="E1" s="794" t="s">
        <v>45</v>
      </c>
      <c r="F1" s="794" t="s">
        <v>46</v>
      </c>
      <c r="G1" s="794" t="s">
        <v>47</v>
      </c>
      <c r="H1" s="794" t="s">
        <v>48</v>
      </c>
      <c r="I1" s="794" t="s">
        <v>49</v>
      </c>
      <c r="J1" s="794" t="s">
        <v>50</v>
      </c>
    </row>
    <row r="2" spans="1:10" ht="14.25">
      <c r="A2" s="853"/>
      <c r="B2" s="851" t="s">
        <v>218</v>
      </c>
      <c r="C2" s="851"/>
      <c r="D2" s="851"/>
      <c r="E2" s="794"/>
      <c r="F2" s="794"/>
      <c r="G2" s="794"/>
      <c r="H2" s="794"/>
      <c r="I2" s="794"/>
      <c r="J2" s="794"/>
    </row>
    <row r="3" spans="1:10" ht="4.5" customHeight="1">
      <c r="A3" s="742"/>
      <c r="B3" s="637"/>
      <c r="C3" s="637"/>
      <c r="D3" s="614"/>
      <c r="E3" s="614"/>
      <c r="F3" s="614"/>
      <c r="G3" s="614"/>
      <c r="H3" s="619"/>
      <c r="I3" s="617"/>
      <c r="J3" s="617"/>
    </row>
    <row r="4" spans="1:10" ht="14.25">
      <c r="A4" s="852"/>
      <c r="B4" s="824" t="s">
        <v>537</v>
      </c>
      <c r="C4" s="825"/>
      <c r="D4" s="644" t="s">
        <v>51</v>
      </c>
      <c r="E4" s="657">
        <v>19</v>
      </c>
      <c r="F4" s="773">
        <v>20</v>
      </c>
      <c r="G4" s="705">
        <v>21</v>
      </c>
      <c r="H4" s="690">
        <v>22</v>
      </c>
      <c r="I4" s="690">
        <v>23</v>
      </c>
      <c r="J4" s="691">
        <v>24</v>
      </c>
    </row>
    <row r="5" spans="1:10" ht="14.25">
      <c r="A5" s="852"/>
      <c r="B5" s="826"/>
      <c r="C5" s="827"/>
      <c r="D5" s="645" t="s">
        <v>52</v>
      </c>
      <c r="E5" s="771"/>
      <c r="F5" s="779" t="s">
        <v>555</v>
      </c>
      <c r="G5" s="675"/>
      <c r="H5" s="846" t="s">
        <v>401</v>
      </c>
      <c r="I5" s="846"/>
      <c r="J5" s="842"/>
    </row>
    <row r="6" spans="1:10" ht="14.25">
      <c r="A6" s="742"/>
      <c r="B6" s="826"/>
      <c r="C6" s="827"/>
      <c r="D6" s="645" t="s">
        <v>53</v>
      </c>
      <c r="E6" s="771"/>
      <c r="F6" s="774" t="s">
        <v>271</v>
      </c>
      <c r="G6" s="675"/>
      <c r="H6" s="847" t="s">
        <v>402</v>
      </c>
      <c r="I6" s="847"/>
      <c r="J6" s="844"/>
    </row>
    <row r="7" spans="1:10" ht="14.25">
      <c r="A7" s="742"/>
      <c r="B7" s="826"/>
      <c r="C7" s="827"/>
      <c r="D7" s="645" t="s">
        <v>54</v>
      </c>
      <c r="E7" s="771"/>
      <c r="F7" s="774" t="s">
        <v>399</v>
      </c>
      <c r="G7" s="675"/>
      <c r="H7" s="847">
        <v>204</v>
      </c>
      <c r="I7" s="847"/>
      <c r="J7" s="844"/>
    </row>
    <row r="8" spans="1:10" ht="14.25">
      <c r="A8" s="742"/>
      <c r="B8" s="828"/>
      <c r="C8" s="829"/>
      <c r="D8" s="646" t="s">
        <v>55</v>
      </c>
      <c r="E8" s="772"/>
      <c r="F8" s="775">
        <v>206</v>
      </c>
      <c r="G8" s="770"/>
      <c r="H8" s="849"/>
      <c r="I8" s="849"/>
      <c r="J8" s="850"/>
    </row>
    <row r="9" spans="1:10" ht="4.5" customHeight="1">
      <c r="A9" s="742"/>
      <c r="B9" s="637"/>
      <c r="C9" s="637"/>
      <c r="D9" s="614"/>
      <c r="E9" s="617"/>
      <c r="F9" s="617"/>
      <c r="G9" s="617"/>
      <c r="H9" s="622"/>
      <c r="I9" s="622"/>
      <c r="J9" s="622"/>
    </row>
    <row r="10" spans="1:10" ht="14.25">
      <c r="A10" s="742"/>
      <c r="B10" s="824" t="s">
        <v>538</v>
      </c>
      <c r="C10" s="825"/>
      <c r="D10" s="644" t="s">
        <v>51</v>
      </c>
      <c r="E10" s="657">
        <v>26</v>
      </c>
      <c r="F10" s="773">
        <v>27</v>
      </c>
      <c r="G10" s="705">
        <v>28</v>
      </c>
      <c r="H10" s="715">
        <v>29</v>
      </c>
      <c r="I10" s="690">
        <v>1</v>
      </c>
      <c r="J10" s="691">
        <v>2</v>
      </c>
    </row>
    <row r="11" spans="1:10" ht="14.25">
      <c r="A11" s="742"/>
      <c r="B11" s="826"/>
      <c r="C11" s="827"/>
      <c r="D11" s="645" t="s">
        <v>52</v>
      </c>
      <c r="E11" s="771"/>
      <c r="F11" s="779" t="s">
        <v>555</v>
      </c>
      <c r="G11" s="675"/>
      <c r="H11" s="841" t="s">
        <v>401</v>
      </c>
      <c r="I11" s="846"/>
      <c r="J11" s="842"/>
    </row>
    <row r="12" spans="1:10" ht="14.25">
      <c r="A12" s="742"/>
      <c r="B12" s="826"/>
      <c r="C12" s="827"/>
      <c r="D12" s="645" t="s">
        <v>53</v>
      </c>
      <c r="E12" s="771"/>
      <c r="F12" s="774" t="s">
        <v>271</v>
      </c>
      <c r="G12" s="675"/>
      <c r="H12" s="843" t="s">
        <v>402</v>
      </c>
      <c r="I12" s="847"/>
      <c r="J12" s="844"/>
    </row>
    <row r="13" spans="1:10" ht="14.25">
      <c r="A13" s="742"/>
      <c r="B13" s="826"/>
      <c r="C13" s="827"/>
      <c r="D13" s="645" t="s">
        <v>54</v>
      </c>
      <c r="E13" s="771"/>
      <c r="F13" s="774" t="s">
        <v>399</v>
      </c>
      <c r="G13" s="675"/>
      <c r="H13" s="843">
        <v>204</v>
      </c>
      <c r="I13" s="847"/>
      <c r="J13" s="844"/>
    </row>
    <row r="14" spans="1:10" ht="14.25">
      <c r="A14" s="742"/>
      <c r="B14" s="828"/>
      <c r="C14" s="829"/>
      <c r="D14" s="646" t="s">
        <v>55</v>
      </c>
      <c r="E14" s="772"/>
      <c r="F14" s="775">
        <v>206</v>
      </c>
      <c r="G14" s="770"/>
      <c r="H14" s="848"/>
      <c r="I14" s="849"/>
      <c r="J14" s="850"/>
    </row>
    <row r="15" spans="1:10" ht="4.5" customHeight="1">
      <c r="A15" s="742"/>
      <c r="B15" s="637"/>
      <c r="C15" s="637"/>
      <c r="D15" s="614"/>
      <c r="E15" s="617"/>
      <c r="F15" s="617"/>
      <c r="G15" s="617"/>
      <c r="H15" s="622"/>
      <c r="I15" s="633"/>
      <c r="J15" s="633"/>
    </row>
    <row r="16" spans="1:10" ht="15" customHeight="1">
      <c r="A16" s="742"/>
      <c r="B16" s="824" t="s">
        <v>539</v>
      </c>
      <c r="C16" s="825"/>
      <c r="D16" s="644" t="s">
        <v>51</v>
      </c>
      <c r="E16" s="769">
        <v>4</v>
      </c>
      <c r="F16" s="776">
        <v>5</v>
      </c>
      <c r="G16" s="726">
        <v>6</v>
      </c>
      <c r="H16" s="689">
        <v>7</v>
      </c>
      <c r="I16" s="716">
        <v>8</v>
      </c>
      <c r="J16" s="723">
        <v>9</v>
      </c>
    </row>
    <row r="17" spans="2:10" ht="14.25">
      <c r="B17" s="826"/>
      <c r="C17" s="827"/>
      <c r="D17" s="645" t="s">
        <v>52</v>
      </c>
      <c r="E17" s="767"/>
      <c r="F17" s="779" t="s">
        <v>555</v>
      </c>
      <c r="G17" s="767"/>
      <c r="H17" s="841" t="s">
        <v>463</v>
      </c>
      <c r="I17" s="842"/>
      <c r="J17" s="701" t="s">
        <v>464</v>
      </c>
    </row>
    <row r="18" spans="2:10" ht="14.25">
      <c r="B18" s="826"/>
      <c r="C18" s="827"/>
      <c r="D18" s="645" t="s">
        <v>53</v>
      </c>
      <c r="E18" s="767"/>
      <c r="F18" s="774" t="s">
        <v>271</v>
      </c>
      <c r="G18" s="767"/>
      <c r="H18" s="843" t="s">
        <v>404</v>
      </c>
      <c r="I18" s="844"/>
      <c r="J18" s="692" t="s">
        <v>403</v>
      </c>
    </row>
    <row r="19" spans="2:10" ht="14.25">
      <c r="B19" s="826"/>
      <c r="C19" s="827"/>
      <c r="D19" s="645" t="s">
        <v>54</v>
      </c>
      <c r="E19" s="767"/>
      <c r="F19" s="774" t="s">
        <v>399</v>
      </c>
      <c r="G19" s="767"/>
      <c r="H19" s="843">
        <v>204</v>
      </c>
      <c r="I19" s="844"/>
      <c r="J19" s="692">
        <v>204</v>
      </c>
    </row>
    <row r="20" spans="2:10" ht="14.25">
      <c r="B20" s="828"/>
      <c r="C20" s="829"/>
      <c r="D20" s="646" t="s">
        <v>55</v>
      </c>
      <c r="E20" s="768"/>
      <c r="F20" s="775">
        <v>206</v>
      </c>
      <c r="G20" s="768"/>
      <c r="H20" s="699"/>
      <c r="I20" s="700"/>
      <c r="J20" s="702"/>
    </row>
    <row r="21" spans="2:10" ht="4.5" customHeight="1">
      <c r="B21" s="637"/>
      <c r="C21" s="637"/>
      <c r="D21" s="614"/>
      <c r="E21" s="617"/>
      <c r="F21" s="617"/>
      <c r="G21" s="617"/>
      <c r="H21" s="622"/>
      <c r="I21" s="633"/>
      <c r="J21" s="633"/>
    </row>
    <row r="22" spans="2:10" ht="15" customHeight="1">
      <c r="B22" s="824" t="s">
        <v>552</v>
      </c>
      <c r="C22" s="825"/>
      <c r="D22" s="644" t="s">
        <v>51</v>
      </c>
      <c r="E22" s="769">
        <v>11</v>
      </c>
      <c r="F22" s="776">
        <v>12</v>
      </c>
      <c r="G22" s="660">
        <v>13</v>
      </c>
      <c r="H22" s="715">
        <v>14</v>
      </c>
      <c r="I22" s="716">
        <v>15</v>
      </c>
      <c r="J22" s="691">
        <v>16</v>
      </c>
    </row>
    <row r="23" spans="2:10" ht="14.25">
      <c r="B23" s="826"/>
      <c r="C23" s="827"/>
      <c r="D23" s="645" t="s">
        <v>52</v>
      </c>
      <c r="E23" s="767"/>
      <c r="F23" s="779" t="s">
        <v>555</v>
      </c>
      <c r="G23" s="767"/>
      <c r="H23" s="841" t="s">
        <v>463</v>
      </c>
      <c r="I23" s="842"/>
      <c r="J23" s="757" t="s">
        <v>464</v>
      </c>
    </row>
    <row r="24" spans="2:10" ht="14.25">
      <c r="B24" s="826"/>
      <c r="C24" s="827"/>
      <c r="D24" s="645" t="s">
        <v>53</v>
      </c>
      <c r="E24" s="767"/>
      <c r="F24" s="774" t="s">
        <v>271</v>
      </c>
      <c r="G24" s="767"/>
      <c r="H24" s="843" t="s">
        <v>404</v>
      </c>
      <c r="I24" s="844"/>
      <c r="J24" s="758" t="s">
        <v>403</v>
      </c>
    </row>
    <row r="25" spans="2:10" ht="14.25">
      <c r="B25" s="826"/>
      <c r="C25" s="827"/>
      <c r="D25" s="645" t="s">
        <v>54</v>
      </c>
      <c r="E25" s="767"/>
      <c r="F25" s="774" t="s">
        <v>399</v>
      </c>
      <c r="G25" s="767"/>
      <c r="H25" s="843">
        <v>204</v>
      </c>
      <c r="I25" s="844"/>
      <c r="J25" s="758">
        <v>204</v>
      </c>
    </row>
    <row r="26" spans="2:10" ht="14.25">
      <c r="B26" s="828"/>
      <c r="C26" s="829"/>
      <c r="D26" s="646" t="s">
        <v>55</v>
      </c>
      <c r="E26" s="768"/>
      <c r="F26" s="775">
        <v>206</v>
      </c>
      <c r="G26" s="768"/>
      <c r="H26" s="699"/>
      <c r="I26" s="700"/>
      <c r="J26" s="759"/>
    </row>
    <row r="27" spans="2:10" ht="4.5" customHeight="1">
      <c r="B27" s="637"/>
      <c r="C27" s="637"/>
      <c r="D27" s="614"/>
      <c r="E27" s="617"/>
      <c r="F27" s="617"/>
      <c r="G27" s="617"/>
      <c r="H27" s="622"/>
      <c r="I27" s="633"/>
      <c r="J27" s="633"/>
    </row>
    <row r="28" spans="2:10" ht="14.25">
      <c r="B28" s="824" t="s">
        <v>551</v>
      </c>
      <c r="C28" s="825"/>
      <c r="D28" s="644" t="s">
        <v>51</v>
      </c>
      <c r="E28" s="769">
        <v>18</v>
      </c>
      <c r="F28" s="776">
        <v>19</v>
      </c>
      <c r="G28" s="661">
        <v>20</v>
      </c>
      <c r="H28" s="720">
        <v>21</v>
      </c>
      <c r="I28" s="722">
        <v>22</v>
      </c>
      <c r="J28" s="721">
        <v>23</v>
      </c>
    </row>
    <row r="29" spans="2:10" ht="15" customHeight="1">
      <c r="B29" s="826"/>
      <c r="C29" s="827"/>
      <c r="D29" s="645" t="s">
        <v>52</v>
      </c>
      <c r="E29" s="645"/>
      <c r="F29" s="779" t="s">
        <v>555</v>
      </c>
      <c r="G29" s="645"/>
      <c r="H29" s="837" t="s">
        <v>531</v>
      </c>
      <c r="I29" s="845"/>
      <c r="J29" s="838"/>
    </row>
    <row r="30" spans="2:10" ht="15" customHeight="1">
      <c r="B30" s="826"/>
      <c r="C30" s="827"/>
      <c r="D30" s="645" t="s">
        <v>53</v>
      </c>
      <c r="E30" s="645"/>
      <c r="F30" s="774" t="s">
        <v>271</v>
      </c>
      <c r="G30" s="645"/>
      <c r="H30" s="803" t="s">
        <v>496</v>
      </c>
      <c r="I30" s="804"/>
      <c r="J30" s="805"/>
    </row>
    <row r="31" spans="2:10" ht="14.25">
      <c r="B31" s="826"/>
      <c r="C31" s="827"/>
      <c r="D31" s="645" t="s">
        <v>54</v>
      </c>
      <c r="E31" s="645"/>
      <c r="F31" s="774" t="s">
        <v>399</v>
      </c>
      <c r="G31" s="645"/>
      <c r="H31" s="803">
        <v>204</v>
      </c>
      <c r="I31" s="804"/>
      <c r="J31" s="805"/>
    </row>
    <row r="32" spans="2:10" ht="15" customHeight="1">
      <c r="B32" s="828"/>
      <c r="C32" s="829"/>
      <c r="D32" s="646" t="s">
        <v>55</v>
      </c>
      <c r="E32" s="646"/>
      <c r="F32" s="775">
        <v>206</v>
      </c>
      <c r="G32" s="646"/>
      <c r="H32" s="806"/>
      <c r="I32" s="807"/>
      <c r="J32" s="808"/>
    </row>
    <row r="33" spans="2:10" ht="4.5" customHeight="1">
      <c r="B33" s="637"/>
      <c r="C33" s="637"/>
      <c r="D33" s="614"/>
      <c r="E33" s="614"/>
      <c r="F33" s="614"/>
      <c r="G33" s="614"/>
      <c r="H33" s="622"/>
      <c r="I33" s="633"/>
      <c r="J33" s="633"/>
    </row>
    <row r="34" spans="2:10" ht="14.25">
      <c r="B34" s="824" t="s">
        <v>540</v>
      </c>
      <c r="C34" s="825"/>
      <c r="D34" s="644" t="s">
        <v>51</v>
      </c>
      <c r="E34" s="660">
        <v>25</v>
      </c>
      <c r="F34" s="760">
        <v>26</v>
      </c>
      <c r="G34" s="660">
        <v>27</v>
      </c>
      <c r="H34" s="668">
        <v>28</v>
      </c>
      <c r="I34" s="740">
        <v>29</v>
      </c>
      <c r="J34" s="741">
        <v>30</v>
      </c>
    </row>
    <row r="35" spans="2:10" ht="14.25">
      <c r="B35" s="826"/>
      <c r="C35" s="827"/>
      <c r="D35" s="645" t="s">
        <v>52</v>
      </c>
      <c r="E35" s="645"/>
      <c r="F35" s="779" t="s">
        <v>555</v>
      </c>
      <c r="G35" s="642"/>
      <c r="H35" s="619"/>
      <c r="I35" s="809" t="s">
        <v>311</v>
      </c>
      <c r="J35" s="810"/>
    </row>
    <row r="36" spans="2:10" ht="14.25">
      <c r="B36" s="826"/>
      <c r="C36" s="827"/>
      <c r="D36" s="645" t="s">
        <v>53</v>
      </c>
      <c r="E36" s="645"/>
      <c r="F36" s="774" t="s">
        <v>271</v>
      </c>
      <c r="G36" s="642"/>
      <c r="H36" s="619"/>
      <c r="I36" s="809"/>
      <c r="J36" s="810"/>
    </row>
    <row r="37" spans="2:10" ht="14.25">
      <c r="B37" s="826"/>
      <c r="C37" s="827"/>
      <c r="D37" s="645" t="s">
        <v>54</v>
      </c>
      <c r="E37" s="645"/>
      <c r="F37" s="774" t="s">
        <v>399</v>
      </c>
      <c r="G37" s="642"/>
      <c r="H37" s="619"/>
      <c r="I37" s="809"/>
      <c r="J37" s="810"/>
    </row>
    <row r="38" spans="2:10" ht="15" customHeight="1">
      <c r="B38" s="828"/>
      <c r="C38" s="829"/>
      <c r="D38" s="646" t="s">
        <v>55</v>
      </c>
      <c r="E38" s="646"/>
      <c r="F38" s="775">
        <v>206</v>
      </c>
      <c r="G38" s="643"/>
      <c r="H38" s="621"/>
      <c r="I38" s="811"/>
      <c r="J38" s="812"/>
    </row>
    <row r="39" spans="2:10" ht="4.5" customHeight="1">
      <c r="B39" s="637"/>
      <c r="C39" s="637"/>
      <c r="D39" s="614"/>
      <c r="E39" s="614"/>
      <c r="F39" s="614"/>
      <c r="G39" s="614"/>
      <c r="H39" s="622"/>
      <c r="I39" s="633"/>
      <c r="J39" s="633"/>
    </row>
    <row r="40" spans="2:10" ht="15" customHeight="1">
      <c r="B40" s="824" t="s">
        <v>541</v>
      </c>
      <c r="C40" s="825"/>
      <c r="D40" s="644" t="s">
        <v>51</v>
      </c>
      <c r="E40" s="665">
        <v>1</v>
      </c>
      <c r="F40" s="777">
        <v>2</v>
      </c>
      <c r="G40" s="729">
        <v>3</v>
      </c>
      <c r="H40" s="720">
        <v>4</v>
      </c>
      <c r="I40" s="722">
        <v>5</v>
      </c>
      <c r="J40" s="721">
        <v>6</v>
      </c>
    </row>
    <row r="41" spans="2:10" ht="15" customHeight="1">
      <c r="B41" s="826"/>
      <c r="C41" s="827"/>
      <c r="D41" s="645" t="s">
        <v>52</v>
      </c>
      <c r="E41" s="795" t="s">
        <v>227</v>
      </c>
      <c r="F41" s="778" t="s">
        <v>556</v>
      </c>
      <c r="G41" s="645"/>
      <c r="H41" s="837" t="s">
        <v>536</v>
      </c>
      <c r="I41" s="845"/>
      <c r="J41" s="838"/>
    </row>
    <row r="42" spans="2:10" ht="14.25">
      <c r="B42" s="826"/>
      <c r="C42" s="827"/>
      <c r="D42" s="645" t="s">
        <v>53</v>
      </c>
      <c r="E42" s="795"/>
      <c r="F42" s="774" t="s">
        <v>271</v>
      </c>
      <c r="G42" s="645"/>
      <c r="H42" s="803" t="s">
        <v>496</v>
      </c>
      <c r="I42" s="804"/>
      <c r="J42" s="805"/>
    </row>
    <row r="43" spans="2:10" ht="14.25">
      <c r="B43" s="826"/>
      <c r="C43" s="827"/>
      <c r="D43" s="645" t="s">
        <v>54</v>
      </c>
      <c r="E43" s="795"/>
      <c r="F43" s="774" t="s">
        <v>399</v>
      </c>
      <c r="G43" s="645"/>
      <c r="H43" s="803">
        <v>204</v>
      </c>
      <c r="I43" s="804"/>
      <c r="J43" s="805"/>
    </row>
    <row r="44" spans="2:10" ht="15" customHeight="1">
      <c r="B44" s="828"/>
      <c r="C44" s="829"/>
      <c r="D44" s="646" t="s">
        <v>55</v>
      </c>
      <c r="E44" s="796"/>
      <c r="F44" s="775">
        <v>206</v>
      </c>
      <c r="G44" s="646"/>
      <c r="H44" s="806"/>
      <c r="I44" s="807"/>
      <c r="J44" s="808"/>
    </row>
    <row r="45" spans="2:10" ht="4.5" customHeight="1">
      <c r="B45" s="637"/>
      <c r="C45" s="637"/>
      <c r="D45" s="614"/>
      <c r="E45" s="614"/>
      <c r="F45" s="614"/>
      <c r="G45" s="614"/>
      <c r="H45" s="622"/>
      <c r="I45" s="633"/>
      <c r="J45" s="633"/>
    </row>
    <row r="46" spans="2:10" ht="15" customHeight="1">
      <c r="B46" s="824" t="s">
        <v>542</v>
      </c>
      <c r="C46" s="825"/>
      <c r="D46" s="644" t="s">
        <v>51</v>
      </c>
      <c r="E46" s="601">
        <v>8</v>
      </c>
      <c r="F46" s="780">
        <v>9</v>
      </c>
      <c r="G46" s="667">
        <v>10</v>
      </c>
      <c r="H46" s="685">
        <v>11</v>
      </c>
      <c r="I46" s="730">
        <v>12</v>
      </c>
      <c r="J46" s="731">
        <v>13</v>
      </c>
    </row>
    <row r="47" spans="2:10" ht="15" customHeight="1">
      <c r="B47" s="826"/>
      <c r="C47" s="827"/>
      <c r="D47" s="645" t="s">
        <v>52</v>
      </c>
      <c r="E47" s="645"/>
      <c r="F47" s="778" t="s">
        <v>556</v>
      </c>
      <c r="G47" s="645"/>
      <c r="H47" s="728"/>
      <c r="I47" s="839" t="s">
        <v>497</v>
      </c>
      <c r="J47" s="840"/>
    </row>
    <row r="48" spans="2:10" ht="14.25">
      <c r="B48" s="826"/>
      <c r="C48" s="827"/>
      <c r="D48" s="645" t="s">
        <v>53</v>
      </c>
      <c r="E48" s="645"/>
      <c r="F48" s="774" t="s">
        <v>271</v>
      </c>
      <c r="G48" s="645"/>
      <c r="H48" s="627"/>
      <c r="I48" s="803" t="s">
        <v>399</v>
      </c>
      <c r="J48" s="805"/>
    </row>
    <row r="49" spans="2:10" ht="14.25">
      <c r="B49" s="826"/>
      <c r="C49" s="827"/>
      <c r="D49" s="645" t="s">
        <v>54</v>
      </c>
      <c r="E49" s="645"/>
      <c r="F49" s="774" t="s">
        <v>399</v>
      </c>
      <c r="G49" s="645"/>
      <c r="H49" s="627"/>
      <c r="I49" s="803">
        <v>204</v>
      </c>
      <c r="J49" s="805"/>
    </row>
    <row r="50" spans="2:10" ht="14.25">
      <c r="B50" s="828"/>
      <c r="C50" s="829"/>
      <c r="D50" s="646" t="s">
        <v>55</v>
      </c>
      <c r="E50" s="646"/>
      <c r="F50" s="775">
        <v>206</v>
      </c>
      <c r="G50" s="646"/>
      <c r="H50" s="629"/>
      <c r="I50" s="753"/>
      <c r="J50" s="761"/>
    </row>
    <row r="51" spans="2:10" ht="4.5" customHeight="1">
      <c r="B51" s="637"/>
      <c r="C51" s="637"/>
      <c r="D51" s="614"/>
      <c r="E51" s="614"/>
      <c r="F51" s="614"/>
      <c r="G51" s="614"/>
      <c r="H51" s="622"/>
      <c r="I51" s="633"/>
      <c r="J51" s="633"/>
    </row>
    <row r="52" spans="2:10" ht="15" customHeight="1">
      <c r="B52" s="824" t="s">
        <v>543</v>
      </c>
      <c r="C52" s="825"/>
      <c r="D52" s="644" t="s">
        <v>51</v>
      </c>
      <c r="E52" s="669">
        <v>15</v>
      </c>
      <c r="F52" s="781">
        <v>16</v>
      </c>
      <c r="G52" s="664">
        <v>17</v>
      </c>
      <c r="H52" s="719">
        <v>18</v>
      </c>
      <c r="I52" s="720">
        <v>19</v>
      </c>
      <c r="J52" s="739">
        <v>20</v>
      </c>
    </row>
    <row r="53" spans="2:10" ht="15" customHeight="1">
      <c r="B53" s="826"/>
      <c r="C53" s="827"/>
      <c r="D53" s="645" t="s">
        <v>52</v>
      </c>
      <c r="E53" s="630"/>
      <c r="F53" s="782" t="s">
        <v>557</v>
      </c>
      <c r="G53" s="627"/>
      <c r="H53" s="728"/>
      <c r="I53" s="837" t="s">
        <v>469</v>
      </c>
      <c r="J53" s="838"/>
    </row>
    <row r="54" spans="2:10" ht="14.25">
      <c r="B54" s="826"/>
      <c r="C54" s="827"/>
      <c r="D54" s="645" t="s">
        <v>53</v>
      </c>
      <c r="E54" s="630"/>
      <c r="F54" s="496" t="s">
        <v>399</v>
      </c>
      <c r="G54" s="627"/>
      <c r="H54" s="627"/>
      <c r="I54" s="803" t="s">
        <v>532</v>
      </c>
      <c r="J54" s="805"/>
    </row>
    <row r="55" spans="2:10" ht="14.25">
      <c r="B55" s="826"/>
      <c r="C55" s="827"/>
      <c r="D55" s="645" t="s">
        <v>54</v>
      </c>
      <c r="E55" s="636"/>
      <c r="F55" s="774" t="s">
        <v>558</v>
      </c>
      <c r="G55" s="627"/>
      <c r="H55" s="627"/>
      <c r="I55" s="803">
        <v>204</v>
      </c>
      <c r="J55" s="805"/>
    </row>
    <row r="56" spans="2:10" ht="14.25">
      <c r="B56" s="828"/>
      <c r="C56" s="829"/>
      <c r="D56" s="646" t="s">
        <v>55</v>
      </c>
      <c r="E56" s="620"/>
      <c r="F56" s="775">
        <v>206</v>
      </c>
      <c r="G56" s="629"/>
      <c r="H56" s="629"/>
      <c r="I56" s="806"/>
      <c r="J56" s="808"/>
    </row>
    <row r="57" spans="2:10" ht="4.5" customHeight="1">
      <c r="B57" s="637"/>
      <c r="C57" s="637"/>
      <c r="D57" s="614"/>
      <c r="E57" s="619"/>
      <c r="F57" s="619"/>
      <c r="G57" s="619"/>
      <c r="H57" s="622"/>
      <c r="I57" s="633"/>
      <c r="J57" s="633"/>
    </row>
    <row r="58" spans="2:10" ht="15" customHeight="1">
      <c r="B58" s="824" t="s">
        <v>544</v>
      </c>
      <c r="C58" s="825"/>
      <c r="D58" s="641" t="s">
        <v>51</v>
      </c>
      <c r="E58" s="670">
        <v>22</v>
      </c>
      <c r="F58" s="494">
        <v>23</v>
      </c>
      <c r="G58" s="670">
        <v>24</v>
      </c>
      <c r="H58" s="670">
        <v>25</v>
      </c>
      <c r="I58" s="670">
        <v>26</v>
      </c>
      <c r="J58" s="671">
        <v>27</v>
      </c>
    </row>
    <row r="59" spans="2:10" ht="15" customHeight="1">
      <c r="B59" s="826"/>
      <c r="C59" s="827"/>
      <c r="D59" s="642" t="s">
        <v>52</v>
      </c>
      <c r="E59" s="634"/>
      <c r="F59" s="782" t="s">
        <v>557</v>
      </c>
      <c r="G59" s="634"/>
      <c r="H59" s="634"/>
      <c r="I59" s="634"/>
      <c r="J59" s="795" t="s">
        <v>312</v>
      </c>
    </row>
    <row r="60" spans="2:10" ht="14.25">
      <c r="B60" s="826"/>
      <c r="C60" s="827"/>
      <c r="D60" s="642" t="s">
        <v>53</v>
      </c>
      <c r="E60" s="634"/>
      <c r="F60" s="496" t="s">
        <v>399</v>
      </c>
      <c r="G60" s="634"/>
      <c r="H60" s="634"/>
      <c r="I60" s="634"/>
      <c r="J60" s="795"/>
    </row>
    <row r="61" spans="2:10" ht="14.25">
      <c r="B61" s="826"/>
      <c r="C61" s="827"/>
      <c r="D61" s="642" t="s">
        <v>54</v>
      </c>
      <c r="E61" s="634"/>
      <c r="F61" s="774" t="s">
        <v>558</v>
      </c>
      <c r="G61" s="634"/>
      <c r="H61" s="634"/>
      <c r="I61" s="634"/>
      <c r="J61" s="795"/>
    </row>
    <row r="62" spans="2:10" ht="14.25">
      <c r="B62" s="828"/>
      <c r="C62" s="829"/>
      <c r="D62" s="643" t="s">
        <v>55</v>
      </c>
      <c r="E62" s="652"/>
      <c r="F62" s="775">
        <v>206</v>
      </c>
      <c r="G62" s="652"/>
      <c r="H62" s="652"/>
      <c r="I62" s="652"/>
      <c r="J62" s="796"/>
    </row>
    <row r="63" spans="2:10" ht="4.5" customHeight="1">
      <c r="B63" s="637"/>
      <c r="C63" s="637"/>
      <c r="D63" s="614"/>
      <c r="E63" s="619"/>
      <c r="F63" s="619"/>
      <c r="G63" s="619"/>
      <c r="H63" s="622"/>
      <c r="I63" s="633"/>
      <c r="J63" s="633"/>
    </row>
    <row r="64" spans="2:10" ht="15" customHeight="1">
      <c r="B64" s="824" t="s">
        <v>545</v>
      </c>
      <c r="C64" s="825"/>
      <c r="D64" s="641" t="s">
        <v>51</v>
      </c>
      <c r="E64" s="670">
        <v>29</v>
      </c>
      <c r="F64" s="494">
        <v>30</v>
      </c>
      <c r="G64" s="732">
        <v>1</v>
      </c>
      <c r="H64" s="749">
        <v>2</v>
      </c>
      <c r="I64" s="750">
        <v>3</v>
      </c>
      <c r="J64" s="748">
        <v>4</v>
      </c>
    </row>
    <row r="65" spans="2:10" ht="15" customHeight="1">
      <c r="B65" s="826"/>
      <c r="C65" s="827"/>
      <c r="D65" s="642" t="s">
        <v>52</v>
      </c>
      <c r="E65" s="634"/>
      <c r="F65" s="782" t="s">
        <v>557</v>
      </c>
      <c r="G65" s="795" t="s">
        <v>514</v>
      </c>
      <c r="H65" s="835" t="s">
        <v>514</v>
      </c>
      <c r="I65" s="809" t="s">
        <v>553</v>
      </c>
      <c r="J65" s="810"/>
    </row>
    <row r="66" spans="2:10" ht="14.25">
      <c r="B66" s="826"/>
      <c r="C66" s="827"/>
      <c r="D66" s="642" t="s">
        <v>53</v>
      </c>
      <c r="E66" s="634"/>
      <c r="F66" s="496" t="s">
        <v>399</v>
      </c>
      <c r="G66" s="795"/>
      <c r="H66" s="835"/>
      <c r="I66" s="809"/>
      <c r="J66" s="810"/>
    </row>
    <row r="67" spans="2:10" ht="14.25">
      <c r="B67" s="826"/>
      <c r="C67" s="827"/>
      <c r="D67" s="642" t="s">
        <v>54</v>
      </c>
      <c r="E67" s="634"/>
      <c r="F67" s="774" t="s">
        <v>558</v>
      </c>
      <c r="G67" s="795"/>
      <c r="H67" s="835"/>
      <c r="I67" s="809"/>
      <c r="J67" s="810"/>
    </row>
    <row r="68" spans="2:10" ht="14.25">
      <c r="B68" s="828"/>
      <c r="C68" s="829"/>
      <c r="D68" s="643" t="s">
        <v>55</v>
      </c>
      <c r="E68" s="652"/>
      <c r="F68" s="775">
        <v>206</v>
      </c>
      <c r="G68" s="796"/>
      <c r="H68" s="836"/>
      <c r="I68" s="811"/>
      <c r="J68" s="812"/>
    </row>
    <row r="69" spans="2:10" ht="4.5" customHeight="1">
      <c r="B69" s="637"/>
      <c r="C69" s="637"/>
      <c r="D69" s="614"/>
      <c r="E69" s="674"/>
      <c r="F69" s="674"/>
      <c r="G69" s="674"/>
      <c r="H69" s="674"/>
      <c r="I69" s="675"/>
      <c r="J69" s="675"/>
    </row>
    <row r="70" spans="2:10" ht="15" customHeight="1">
      <c r="B70" s="824" t="s">
        <v>546</v>
      </c>
      <c r="C70" s="825"/>
      <c r="D70" s="641" t="s">
        <v>51</v>
      </c>
      <c r="E70" s="657">
        <v>6</v>
      </c>
      <c r="F70" s="474">
        <v>7</v>
      </c>
      <c r="G70" s="685">
        <v>8</v>
      </c>
      <c r="H70" s="685">
        <v>9</v>
      </c>
      <c r="I70" s="720">
        <v>10</v>
      </c>
      <c r="J70" s="721">
        <v>11</v>
      </c>
    </row>
    <row r="71" spans="2:10" ht="14.25">
      <c r="B71" s="826"/>
      <c r="C71" s="827"/>
      <c r="D71" s="642" t="s">
        <v>52</v>
      </c>
      <c r="E71" s="677"/>
      <c r="F71" s="782" t="s">
        <v>557</v>
      </c>
      <c r="G71" s="697"/>
      <c r="H71" s="697"/>
      <c r="I71" s="837" t="s">
        <v>469</v>
      </c>
      <c r="J71" s="838"/>
    </row>
    <row r="72" spans="2:10" ht="14.25">
      <c r="B72" s="826"/>
      <c r="C72" s="827"/>
      <c r="D72" s="642" t="s">
        <v>53</v>
      </c>
      <c r="E72" s="677"/>
      <c r="F72" s="496" t="s">
        <v>399</v>
      </c>
      <c r="G72" s="697"/>
      <c r="H72" s="697"/>
      <c r="I72" s="803" t="s">
        <v>399</v>
      </c>
      <c r="J72" s="805"/>
    </row>
    <row r="73" spans="2:10" ht="14.25">
      <c r="B73" s="826"/>
      <c r="C73" s="827"/>
      <c r="D73" s="642" t="s">
        <v>54</v>
      </c>
      <c r="E73" s="677"/>
      <c r="F73" s="774" t="s">
        <v>558</v>
      </c>
      <c r="G73" s="697"/>
      <c r="H73" s="697"/>
      <c r="I73" s="803">
        <v>204</v>
      </c>
      <c r="J73" s="805"/>
    </row>
    <row r="74" spans="2:10" ht="14.25">
      <c r="B74" s="828"/>
      <c r="C74" s="829"/>
      <c r="D74" s="643" t="s">
        <v>55</v>
      </c>
      <c r="E74" s="678"/>
      <c r="F74" s="775">
        <v>206</v>
      </c>
      <c r="G74" s="698"/>
      <c r="H74" s="698"/>
      <c r="I74" s="806"/>
      <c r="J74" s="808"/>
    </row>
    <row r="75" spans="2:10" ht="4.5" customHeight="1">
      <c r="B75" s="637"/>
      <c r="C75" s="637"/>
      <c r="D75" s="614"/>
      <c r="E75" s="674"/>
      <c r="F75" s="674"/>
      <c r="G75" s="674"/>
      <c r="H75" s="674"/>
      <c r="I75" s="675"/>
      <c r="J75" s="675"/>
    </row>
    <row r="76" spans="2:10" ht="15" customHeight="1">
      <c r="B76" s="824" t="s">
        <v>547</v>
      </c>
      <c r="C76" s="825"/>
      <c r="D76" s="644" t="s">
        <v>51</v>
      </c>
      <c r="E76" s="664">
        <v>13</v>
      </c>
      <c r="F76" s="670">
        <v>14</v>
      </c>
      <c r="G76" s="668">
        <v>15</v>
      </c>
      <c r="H76" s="718">
        <v>16</v>
      </c>
      <c r="I76" s="733">
        <v>17</v>
      </c>
      <c r="J76" s="717">
        <v>18</v>
      </c>
    </row>
    <row r="77" spans="2:10" ht="14.25">
      <c r="B77" s="826"/>
      <c r="C77" s="827"/>
      <c r="D77" s="642" t="s">
        <v>52</v>
      </c>
      <c r="E77" s="623"/>
      <c r="F77" s="634"/>
      <c r="G77" s="674"/>
      <c r="H77" s="815" t="s">
        <v>405</v>
      </c>
      <c r="I77" s="816"/>
      <c r="J77" s="817"/>
    </row>
    <row r="78" spans="2:10" ht="14.25">
      <c r="B78" s="826"/>
      <c r="C78" s="827"/>
      <c r="D78" s="642" t="s">
        <v>53</v>
      </c>
      <c r="E78" s="623"/>
      <c r="F78" s="634"/>
      <c r="G78" s="674"/>
      <c r="H78" s="813" t="s">
        <v>406</v>
      </c>
      <c r="I78" s="834"/>
      <c r="J78" s="814"/>
    </row>
    <row r="79" spans="2:10" ht="14.25">
      <c r="B79" s="826"/>
      <c r="C79" s="827"/>
      <c r="D79" s="642" t="s">
        <v>54</v>
      </c>
      <c r="E79" s="623"/>
      <c r="F79" s="634"/>
      <c r="G79" s="674"/>
      <c r="H79" s="813">
        <v>204</v>
      </c>
      <c r="I79" s="834"/>
      <c r="J79" s="814"/>
    </row>
    <row r="80" spans="2:10" ht="14.25">
      <c r="B80" s="828"/>
      <c r="C80" s="829"/>
      <c r="D80" s="643" t="s">
        <v>55</v>
      </c>
      <c r="E80" s="624"/>
      <c r="F80" s="635"/>
      <c r="G80" s="680"/>
      <c r="H80" s="831"/>
      <c r="I80" s="832"/>
      <c r="J80" s="833"/>
    </row>
    <row r="81" spans="1:10" ht="4.5" customHeight="1">
      <c r="A81" s="742"/>
      <c r="B81" s="637"/>
      <c r="C81" s="637"/>
      <c r="D81" s="614"/>
      <c r="E81" s="674"/>
      <c r="F81" s="674"/>
      <c r="G81" s="674"/>
      <c r="H81" s="674"/>
      <c r="I81" s="675"/>
      <c r="J81" s="675"/>
    </row>
    <row r="82" spans="1:10" ht="14.25">
      <c r="A82" s="742"/>
      <c r="B82" s="824" t="s">
        <v>548</v>
      </c>
      <c r="C82" s="825"/>
      <c r="D82" s="641" t="s">
        <v>51</v>
      </c>
      <c r="E82" s="662">
        <v>20</v>
      </c>
      <c r="F82" s="681">
        <v>21</v>
      </c>
      <c r="G82" s="682">
        <v>22</v>
      </c>
      <c r="H82" s="718">
        <v>23</v>
      </c>
      <c r="I82" s="733">
        <v>24</v>
      </c>
      <c r="J82" s="717">
        <v>25</v>
      </c>
    </row>
    <row r="83" spans="1:10" ht="14.25">
      <c r="A83" s="742"/>
      <c r="B83" s="826"/>
      <c r="C83" s="827"/>
      <c r="D83" s="642" t="s">
        <v>52</v>
      </c>
      <c r="E83" s="677"/>
      <c r="F83" s="683"/>
      <c r="G83" s="674"/>
      <c r="H83" s="815" t="s">
        <v>405</v>
      </c>
      <c r="I83" s="816"/>
      <c r="J83" s="817"/>
    </row>
    <row r="84" spans="1:10" ht="14.25">
      <c r="A84" s="742"/>
      <c r="B84" s="826"/>
      <c r="C84" s="827"/>
      <c r="D84" s="642" t="s">
        <v>53</v>
      </c>
      <c r="E84" s="677"/>
      <c r="F84" s="683"/>
      <c r="G84" s="674"/>
      <c r="H84" s="764" t="s">
        <v>406</v>
      </c>
      <c r="I84" s="766"/>
      <c r="J84" s="765"/>
    </row>
    <row r="85" spans="1:10" ht="14.25">
      <c r="A85" s="742"/>
      <c r="B85" s="826"/>
      <c r="C85" s="827"/>
      <c r="D85" s="642" t="s">
        <v>54</v>
      </c>
      <c r="E85" s="677"/>
      <c r="F85" s="683"/>
      <c r="G85" s="674"/>
      <c r="H85" s="813">
        <v>204</v>
      </c>
      <c r="I85" s="834"/>
      <c r="J85" s="814"/>
    </row>
    <row r="86" spans="1:10" ht="14.25">
      <c r="A86" s="742"/>
      <c r="B86" s="828"/>
      <c r="C86" s="829"/>
      <c r="D86" s="643" t="s">
        <v>55</v>
      </c>
      <c r="E86" s="678"/>
      <c r="F86" s="684"/>
      <c r="G86" s="680"/>
      <c r="H86" s="831"/>
      <c r="I86" s="832"/>
      <c r="J86" s="833"/>
    </row>
    <row r="87" spans="1:10" ht="4.5" customHeight="1">
      <c r="A87" s="742"/>
      <c r="B87" s="638"/>
      <c r="C87" s="638"/>
      <c r="D87" s="614"/>
      <c r="E87" s="614"/>
      <c r="F87" s="614"/>
      <c r="G87" s="614"/>
      <c r="H87" s="674"/>
      <c r="I87" s="675"/>
      <c r="J87" s="675"/>
    </row>
    <row r="88" spans="1:10" s="158" customFormat="1" ht="15" customHeight="1">
      <c r="A88" s="618"/>
      <c r="B88" s="824" t="s">
        <v>549</v>
      </c>
      <c r="C88" s="825"/>
      <c r="D88" s="647" t="s">
        <v>51</v>
      </c>
      <c r="E88" s="664">
        <v>27</v>
      </c>
      <c r="F88" s="664">
        <v>28</v>
      </c>
      <c r="G88" s="736">
        <v>29</v>
      </c>
      <c r="H88" s="737">
        <v>30</v>
      </c>
      <c r="I88" s="734">
        <v>31</v>
      </c>
      <c r="J88" s="734">
        <v>1</v>
      </c>
    </row>
    <row r="89" spans="1:10" s="158" customFormat="1" ht="15" customHeight="1">
      <c r="A89" s="618"/>
      <c r="B89" s="826"/>
      <c r="C89" s="827"/>
      <c r="D89" s="648" t="s">
        <v>52</v>
      </c>
      <c r="E89" s="677"/>
      <c r="F89" s="677"/>
      <c r="G89" s="697"/>
      <c r="H89" s="815" t="s">
        <v>465</v>
      </c>
      <c r="I89" s="817"/>
      <c r="J89" s="755" t="s">
        <v>466</v>
      </c>
    </row>
    <row r="90" spans="1:10" s="158" customFormat="1" ht="15" customHeight="1">
      <c r="A90" s="618"/>
      <c r="B90" s="826"/>
      <c r="C90" s="827"/>
      <c r="D90" s="648" t="s">
        <v>53</v>
      </c>
      <c r="E90" s="677"/>
      <c r="F90" s="677"/>
      <c r="G90" s="697"/>
      <c r="H90" s="813" t="s">
        <v>305</v>
      </c>
      <c r="I90" s="814"/>
      <c r="J90" s="754" t="s">
        <v>305</v>
      </c>
    </row>
    <row r="91" spans="1:10" s="158" customFormat="1" ht="15" customHeight="1">
      <c r="A91" s="618"/>
      <c r="B91" s="826"/>
      <c r="C91" s="827"/>
      <c r="D91" s="648" t="s">
        <v>54</v>
      </c>
      <c r="E91" s="677"/>
      <c r="F91" s="677"/>
      <c r="G91" s="697"/>
      <c r="H91" s="813">
        <v>204</v>
      </c>
      <c r="I91" s="814"/>
      <c r="J91" s="754">
        <v>204</v>
      </c>
    </row>
    <row r="92" spans="1:10" s="158" customFormat="1" ht="15" customHeight="1">
      <c r="A92" s="618"/>
      <c r="B92" s="828"/>
      <c r="C92" s="829"/>
      <c r="D92" s="649" t="s">
        <v>55</v>
      </c>
      <c r="E92" s="678"/>
      <c r="F92" s="678"/>
      <c r="G92" s="698"/>
      <c r="H92" s="703"/>
      <c r="I92" s="704"/>
      <c r="J92" s="756"/>
    </row>
    <row r="93" spans="1:10" ht="4.5" customHeight="1">
      <c r="A93" s="742"/>
      <c r="B93" s="638"/>
      <c r="C93" s="638"/>
      <c r="D93" s="614"/>
      <c r="E93" s="674"/>
      <c r="F93" s="674"/>
      <c r="G93" s="674"/>
      <c r="H93" s="674"/>
      <c r="I93" s="675"/>
      <c r="J93" s="675"/>
    </row>
    <row r="94" spans="1:10" s="158" customFormat="1" ht="15" customHeight="1">
      <c r="A94" s="618"/>
      <c r="B94" s="824" t="s">
        <v>550</v>
      </c>
      <c r="C94" s="825"/>
      <c r="D94" s="647" t="s">
        <v>51</v>
      </c>
      <c r="E94" s="664">
        <v>3</v>
      </c>
      <c r="F94" s="664">
        <v>4</v>
      </c>
      <c r="G94" s="664">
        <v>5</v>
      </c>
      <c r="H94" s="737">
        <v>6</v>
      </c>
      <c r="I94" s="734">
        <v>7</v>
      </c>
      <c r="J94" s="735">
        <v>8</v>
      </c>
    </row>
    <row r="95" spans="1:10" s="158" customFormat="1" ht="15" customHeight="1">
      <c r="A95" s="618"/>
      <c r="B95" s="826"/>
      <c r="C95" s="827"/>
      <c r="D95" s="648" t="s">
        <v>52</v>
      </c>
      <c r="E95" s="677"/>
      <c r="F95" s="677"/>
      <c r="G95" s="677"/>
      <c r="H95" s="762" t="s">
        <v>465</v>
      </c>
      <c r="I95" s="763"/>
      <c r="J95" s="755" t="s">
        <v>466</v>
      </c>
    </row>
    <row r="96" spans="1:10" s="158" customFormat="1" ht="15" customHeight="1">
      <c r="A96" s="618"/>
      <c r="B96" s="826"/>
      <c r="C96" s="827"/>
      <c r="D96" s="648" t="s">
        <v>53</v>
      </c>
      <c r="E96" s="677"/>
      <c r="F96" s="677"/>
      <c r="G96" s="677"/>
      <c r="H96" s="813" t="s">
        <v>305</v>
      </c>
      <c r="I96" s="814"/>
      <c r="J96" s="754" t="s">
        <v>305</v>
      </c>
    </row>
    <row r="97" spans="1:10" s="158" customFormat="1" ht="15" customHeight="1">
      <c r="A97" s="618"/>
      <c r="B97" s="826"/>
      <c r="C97" s="827"/>
      <c r="D97" s="648" t="s">
        <v>54</v>
      </c>
      <c r="E97" s="677"/>
      <c r="F97" s="677"/>
      <c r="G97" s="677"/>
      <c r="H97" s="813">
        <v>204</v>
      </c>
      <c r="I97" s="814"/>
      <c r="J97" s="754">
        <v>204</v>
      </c>
    </row>
    <row r="98" spans="1:10" s="158" customFormat="1" ht="15" customHeight="1">
      <c r="A98" s="618"/>
      <c r="B98" s="828"/>
      <c r="C98" s="829"/>
      <c r="D98" s="649" t="s">
        <v>55</v>
      </c>
      <c r="E98" s="678"/>
      <c r="F98" s="678"/>
      <c r="G98" s="678"/>
      <c r="H98" s="703"/>
      <c r="I98" s="704"/>
      <c r="J98" s="756"/>
    </row>
    <row r="99" spans="1:10" ht="4.5" customHeight="1">
      <c r="A99" s="742"/>
      <c r="B99" s="638"/>
      <c r="C99" s="638"/>
      <c r="D99" s="614"/>
      <c r="E99" s="614"/>
      <c r="F99" s="614"/>
      <c r="G99" s="614"/>
      <c r="H99" s="674"/>
      <c r="I99" s="675"/>
      <c r="J99" s="675"/>
    </row>
    <row r="100" spans="2:9" s="613" customFormat="1" ht="14.25">
      <c r="B100" s="615"/>
      <c r="C100" s="799" t="s">
        <v>56</v>
      </c>
      <c r="D100" s="800"/>
      <c r="E100" s="799" t="s">
        <v>57</v>
      </c>
      <c r="F100" s="800"/>
      <c r="H100" s="614"/>
      <c r="I100" s="614"/>
    </row>
    <row r="101" spans="2:9" s="613" customFormat="1" ht="14.25">
      <c r="B101" s="653" t="s">
        <v>51</v>
      </c>
      <c r="C101" s="830" t="s">
        <v>248</v>
      </c>
      <c r="D101" s="830"/>
      <c r="E101" s="797" t="s">
        <v>284</v>
      </c>
      <c r="F101" s="798"/>
      <c r="H101" s="614"/>
      <c r="I101" s="614"/>
    </row>
    <row r="102" spans="2:9" s="613" customFormat="1" ht="14.25">
      <c r="B102" s="654" t="s">
        <v>52</v>
      </c>
      <c r="C102" s="820" t="s">
        <v>249</v>
      </c>
      <c r="D102" s="821"/>
      <c r="E102" s="818" t="s">
        <v>285</v>
      </c>
      <c r="F102" s="819"/>
      <c r="H102" s="614"/>
      <c r="I102" s="614"/>
    </row>
    <row r="103" spans="2:9" s="613" customFormat="1" ht="14.25">
      <c r="B103" s="654" t="s">
        <v>53</v>
      </c>
      <c r="C103" s="820" t="s">
        <v>250</v>
      </c>
      <c r="D103" s="820"/>
      <c r="E103" s="818" t="s">
        <v>286</v>
      </c>
      <c r="F103" s="819"/>
      <c r="H103" s="614"/>
      <c r="I103" s="614"/>
    </row>
    <row r="104" spans="2:9" s="613" customFormat="1" ht="14.25">
      <c r="B104" s="654" t="s">
        <v>54</v>
      </c>
      <c r="C104" s="820" t="s">
        <v>251</v>
      </c>
      <c r="D104" s="821"/>
      <c r="E104" s="818" t="s">
        <v>287</v>
      </c>
      <c r="F104" s="819"/>
      <c r="H104" s="614"/>
      <c r="I104" s="614"/>
    </row>
    <row r="105" spans="2:9" s="613" customFormat="1" ht="14.25">
      <c r="B105" s="655" t="s">
        <v>55</v>
      </c>
      <c r="C105" s="801" t="s">
        <v>252</v>
      </c>
      <c r="D105" s="802"/>
      <c r="E105" s="822" t="s">
        <v>288</v>
      </c>
      <c r="F105" s="823"/>
      <c r="H105" s="614"/>
      <c r="I105" s="614"/>
    </row>
    <row r="106" spans="1:10" ht="14.25">
      <c r="A106" s="742"/>
      <c r="B106" s="742"/>
      <c r="C106" s="742"/>
      <c r="D106" s="639" t="s">
        <v>80</v>
      </c>
      <c r="E106" s="639"/>
      <c r="F106" s="639"/>
      <c r="G106" s="639"/>
      <c r="H106" s="742"/>
      <c r="I106" s="742"/>
      <c r="J106" s="742"/>
    </row>
    <row r="107" spans="4:10" s="613" customFormat="1" ht="14.25">
      <c r="D107" s="656"/>
      <c r="E107" s="616" t="s">
        <v>184</v>
      </c>
      <c r="F107" s="640"/>
      <c r="G107" s="640"/>
      <c r="I107" s="614"/>
      <c r="J107" s="614"/>
    </row>
    <row r="108" spans="1:10" ht="14.25">
      <c r="A108" s="742"/>
      <c r="B108" s="742"/>
      <c r="C108" s="742"/>
      <c r="D108" s="686" t="s">
        <v>398</v>
      </c>
      <c r="E108" s="472" t="s">
        <v>407</v>
      </c>
      <c r="F108" s="783"/>
      <c r="G108" s="783"/>
      <c r="H108" s="742"/>
      <c r="I108" s="742"/>
      <c r="J108" s="742"/>
    </row>
    <row r="109" spans="1:10" ht="14.25">
      <c r="A109" s="742"/>
      <c r="B109" s="742"/>
      <c r="C109" s="742"/>
      <c r="D109" s="686" t="s">
        <v>408</v>
      </c>
      <c r="E109" s="472" t="s">
        <v>409</v>
      </c>
      <c r="F109" s="783"/>
      <c r="G109" s="783"/>
      <c r="H109" s="742"/>
      <c r="I109" s="742"/>
      <c r="J109" s="742"/>
    </row>
    <row r="110" spans="1:10" ht="14.25">
      <c r="A110" s="742"/>
      <c r="B110" s="742"/>
      <c r="C110" s="742"/>
      <c r="D110" s="686" t="s">
        <v>410</v>
      </c>
      <c r="E110" s="472" t="s">
        <v>411</v>
      </c>
      <c r="F110" s="783"/>
      <c r="G110" s="783"/>
      <c r="H110" s="742"/>
      <c r="I110" s="742"/>
      <c r="J110" s="742"/>
    </row>
    <row r="111" spans="1:10" ht="14.25">
      <c r="A111" s="742"/>
      <c r="B111" s="742"/>
      <c r="C111" s="742"/>
      <c r="D111" s="686" t="s">
        <v>479</v>
      </c>
      <c r="E111" s="472" t="s">
        <v>480</v>
      </c>
      <c r="F111" s="783"/>
      <c r="G111" s="783"/>
      <c r="H111" s="742"/>
      <c r="I111" s="742"/>
      <c r="J111" s="742"/>
    </row>
    <row r="112" spans="1:10" ht="14.25">
      <c r="A112" s="742"/>
      <c r="B112" s="742"/>
      <c r="C112" s="742"/>
      <c r="D112" s="693" t="s">
        <v>412</v>
      </c>
      <c r="E112" s="472" t="s">
        <v>415</v>
      </c>
      <c r="F112" s="783"/>
      <c r="G112" s="783"/>
      <c r="H112" s="742"/>
      <c r="I112" s="742"/>
      <c r="J112" s="742"/>
    </row>
    <row r="113" spans="4:7" ht="14.25">
      <c r="D113" s="693" t="s">
        <v>413</v>
      </c>
      <c r="E113" s="472" t="s">
        <v>416</v>
      </c>
      <c r="F113" s="783"/>
      <c r="G113" s="783"/>
    </row>
    <row r="114" spans="4:7" ht="14.25">
      <c r="D114" s="693" t="s">
        <v>414</v>
      </c>
      <c r="E114" s="472" t="s">
        <v>417</v>
      </c>
      <c r="F114" s="783"/>
      <c r="G114" s="783"/>
    </row>
    <row r="115" spans="4:7" ht="14.25">
      <c r="D115" s="693" t="s">
        <v>481</v>
      </c>
      <c r="E115" s="472" t="s">
        <v>482</v>
      </c>
      <c r="F115" s="783"/>
      <c r="G115" s="783"/>
    </row>
    <row r="116" spans="4:7" ht="14.25">
      <c r="D116" s="687" t="s">
        <v>418</v>
      </c>
      <c r="E116" s="472" t="s">
        <v>421</v>
      </c>
      <c r="F116" s="783"/>
      <c r="G116" s="783"/>
    </row>
    <row r="117" spans="4:7" ht="14.25">
      <c r="D117" s="687" t="s">
        <v>419</v>
      </c>
      <c r="E117" s="472" t="s">
        <v>422</v>
      </c>
      <c r="F117" s="783"/>
      <c r="G117" s="783"/>
    </row>
    <row r="118" spans="4:7" ht="14.25">
      <c r="D118" s="687" t="s">
        <v>420</v>
      </c>
      <c r="E118" s="472" t="s">
        <v>423</v>
      </c>
      <c r="F118" s="783"/>
      <c r="G118" s="783"/>
    </row>
    <row r="119" spans="4:7" ht="14.25">
      <c r="D119" s="687" t="s">
        <v>484</v>
      </c>
      <c r="E119" s="472" t="s">
        <v>485</v>
      </c>
      <c r="F119" s="783"/>
      <c r="G119" s="783"/>
    </row>
    <row r="120" spans="4:7" ht="14.25">
      <c r="D120" s="694" t="s">
        <v>427</v>
      </c>
      <c r="E120" s="688" t="s">
        <v>424</v>
      </c>
      <c r="F120" s="783"/>
      <c r="G120" s="783"/>
    </row>
    <row r="121" spans="4:7" ht="14.25">
      <c r="D121" s="694" t="s">
        <v>428</v>
      </c>
      <c r="E121" s="688" t="s">
        <v>425</v>
      </c>
      <c r="F121" s="783"/>
      <c r="G121" s="783"/>
    </row>
    <row r="122" spans="4:7" ht="14.25">
      <c r="D122" s="694" t="s">
        <v>429</v>
      </c>
      <c r="E122" s="688" t="s">
        <v>426</v>
      </c>
      <c r="F122" s="783"/>
      <c r="G122" s="783"/>
    </row>
    <row r="123" spans="4:7" ht="14.25">
      <c r="D123" s="694" t="s">
        <v>486</v>
      </c>
      <c r="E123" s="688" t="s">
        <v>487</v>
      </c>
      <c r="F123" s="783"/>
      <c r="G123" s="783"/>
    </row>
    <row r="124" spans="4:7" ht="14.25">
      <c r="D124" s="696" t="s">
        <v>433</v>
      </c>
      <c r="E124" s="688" t="s">
        <v>436</v>
      </c>
      <c r="F124" s="783"/>
      <c r="G124" s="783"/>
    </row>
    <row r="125" spans="4:7" ht="14.25">
      <c r="D125" s="696" t="s">
        <v>434</v>
      </c>
      <c r="E125" s="688" t="s">
        <v>437</v>
      </c>
      <c r="F125" s="783"/>
      <c r="G125" s="783"/>
    </row>
    <row r="126" spans="4:7" ht="14.25">
      <c r="D126" s="696" t="s">
        <v>435</v>
      </c>
      <c r="E126" s="688" t="s">
        <v>438</v>
      </c>
      <c r="F126" s="783"/>
      <c r="G126" s="783"/>
    </row>
    <row r="127" spans="4:7" ht="14.25">
      <c r="D127" s="696" t="s">
        <v>488</v>
      </c>
      <c r="E127" s="688" t="s">
        <v>489</v>
      </c>
      <c r="F127" s="783"/>
      <c r="G127" s="783"/>
    </row>
  </sheetData>
  <sheetProtection/>
  <mergeCells count="89">
    <mergeCell ref="B1:D1"/>
    <mergeCell ref="H1:H2"/>
    <mergeCell ref="H41:J41"/>
    <mergeCell ref="B58:C62"/>
    <mergeCell ref="I1:I2"/>
    <mergeCell ref="J1:J2"/>
    <mergeCell ref="B2:D2"/>
    <mergeCell ref="A4:A5"/>
    <mergeCell ref="B4:C8"/>
    <mergeCell ref="H5:J5"/>
    <mergeCell ref="H6:J6"/>
    <mergeCell ref="H7:J7"/>
    <mergeCell ref="H8:J8"/>
    <mergeCell ref="A1:A2"/>
    <mergeCell ref="B10:C14"/>
    <mergeCell ref="H11:J11"/>
    <mergeCell ref="H12:J12"/>
    <mergeCell ref="H13:J13"/>
    <mergeCell ref="H14:J14"/>
    <mergeCell ref="B16:C20"/>
    <mergeCell ref="H17:I17"/>
    <mergeCell ref="H18:I18"/>
    <mergeCell ref="H19:I19"/>
    <mergeCell ref="B22:C26"/>
    <mergeCell ref="H23:I23"/>
    <mergeCell ref="H24:I24"/>
    <mergeCell ref="H25:I25"/>
    <mergeCell ref="B28:C32"/>
    <mergeCell ref="H29:J29"/>
    <mergeCell ref="H30:J30"/>
    <mergeCell ref="H31:J31"/>
    <mergeCell ref="H32:J32"/>
    <mergeCell ref="B34:C38"/>
    <mergeCell ref="B40:C44"/>
    <mergeCell ref="I35:J38"/>
    <mergeCell ref="J59:J62"/>
    <mergeCell ref="B46:C50"/>
    <mergeCell ref="I47:J47"/>
    <mergeCell ref="I48:J48"/>
    <mergeCell ref="I49:J49"/>
    <mergeCell ref="B64:C68"/>
    <mergeCell ref="H65:H68"/>
    <mergeCell ref="B52:C56"/>
    <mergeCell ref="I53:J53"/>
    <mergeCell ref="I54:J54"/>
    <mergeCell ref="I55:J55"/>
    <mergeCell ref="I56:J56"/>
    <mergeCell ref="B70:C74"/>
    <mergeCell ref="B76:C80"/>
    <mergeCell ref="H77:J77"/>
    <mergeCell ref="H78:J78"/>
    <mergeCell ref="H79:J79"/>
    <mergeCell ref="H80:J80"/>
    <mergeCell ref="I74:J74"/>
    <mergeCell ref="I73:J73"/>
    <mergeCell ref="I72:J72"/>
    <mergeCell ref="I71:J71"/>
    <mergeCell ref="H86:J86"/>
    <mergeCell ref="H85:J85"/>
    <mergeCell ref="B82:C86"/>
    <mergeCell ref="B88:C92"/>
    <mergeCell ref="H89:I89"/>
    <mergeCell ref="H90:I90"/>
    <mergeCell ref="H91:I91"/>
    <mergeCell ref="C103:D103"/>
    <mergeCell ref="E103:F103"/>
    <mergeCell ref="E102:F102"/>
    <mergeCell ref="E105:F105"/>
    <mergeCell ref="C104:D104"/>
    <mergeCell ref="B94:C98"/>
    <mergeCell ref="C100:D100"/>
    <mergeCell ref="C101:D101"/>
    <mergeCell ref="C105:D105"/>
    <mergeCell ref="H42:J42"/>
    <mergeCell ref="H43:J43"/>
    <mergeCell ref="H44:J44"/>
    <mergeCell ref="I65:J68"/>
    <mergeCell ref="H96:I96"/>
    <mergeCell ref="H97:I97"/>
    <mergeCell ref="H83:J83"/>
    <mergeCell ref="E104:F104"/>
    <mergeCell ref="C102:D102"/>
    <mergeCell ref="E1:E2"/>
    <mergeCell ref="F1:F2"/>
    <mergeCell ref="G1:G2"/>
    <mergeCell ref="E41:E44"/>
    <mergeCell ref="G65:G68"/>
    <mergeCell ref="E101:F101"/>
    <mergeCell ref="E100:F100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14"/>
  <sheetViews>
    <sheetView zoomScalePageLayoutView="0" workbookViewId="0" topLeftCell="A1">
      <selection activeCell="E1" sqref="E1:E16384"/>
    </sheetView>
  </sheetViews>
  <sheetFormatPr defaultColWidth="9.140625" defaultRowHeight="15"/>
  <cols>
    <col min="1" max="1" width="25.00390625" style="160" customWidth="1"/>
    <col min="2" max="2" width="24.8515625" style="158" customWidth="1"/>
    <col min="3" max="3" width="10.00390625" style="159" customWidth="1"/>
    <col min="4" max="4" width="45.421875" style="160" bestFit="1" customWidth="1"/>
    <col min="5" max="5" width="10.28125" style="161" customWidth="1"/>
    <col min="6" max="6" width="13.57421875" style="376" customWidth="1"/>
    <col min="7" max="16384" width="9.140625" style="160" customWidth="1"/>
  </cols>
  <sheetData>
    <row r="1" spans="1:6" s="158" customFormat="1" ht="15" customHeight="1">
      <c r="A1" s="396" t="s">
        <v>196</v>
      </c>
      <c r="B1" s="397"/>
      <c r="C1" s="398"/>
      <c r="D1" s="397"/>
      <c r="E1" s="399"/>
      <c r="F1" s="400"/>
    </row>
    <row r="2" spans="1:6" s="158" customFormat="1" ht="15" customHeight="1">
      <c r="A2" s="401" t="s">
        <v>240</v>
      </c>
      <c r="B2" s="402"/>
      <c r="C2" s="403"/>
      <c r="D2" s="402"/>
      <c r="E2" s="404"/>
      <c r="F2" s="405"/>
    </row>
    <row r="3" spans="1:6" ht="15" customHeight="1">
      <c r="A3" s="401" t="s">
        <v>394</v>
      </c>
      <c r="B3" s="402"/>
      <c r="C3" s="406"/>
      <c r="D3" s="407"/>
      <c r="E3" s="408"/>
      <c r="F3" s="405"/>
    </row>
    <row r="4" spans="1:9" s="163" customFormat="1" ht="15" customHeight="1">
      <c r="A4" s="855" t="s">
        <v>237</v>
      </c>
      <c r="B4" s="860" t="s">
        <v>0</v>
      </c>
      <c r="C4" s="860" t="s">
        <v>238</v>
      </c>
      <c r="D4" s="860" t="s">
        <v>1</v>
      </c>
      <c r="E4" s="860" t="s">
        <v>396</v>
      </c>
      <c r="F4" s="859" t="s">
        <v>352</v>
      </c>
      <c r="G4" s="162"/>
      <c r="H4" s="162"/>
      <c r="I4" s="162"/>
    </row>
    <row r="5" spans="1:9" s="163" customFormat="1" ht="15" customHeight="1">
      <c r="A5" s="855"/>
      <c r="B5" s="861"/>
      <c r="C5" s="860"/>
      <c r="D5" s="861"/>
      <c r="E5" s="860"/>
      <c r="F5" s="859"/>
      <c r="G5" s="162"/>
      <c r="H5" s="162"/>
      <c r="I5" s="162"/>
    </row>
    <row r="6" spans="1:9" s="163" customFormat="1" ht="15" customHeight="1">
      <c r="A6" s="855" t="s">
        <v>239</v>
      </c>
      <c r="B6" s="861"/>
      <c r="C6" s="860"/>
      <c r="D6" s="861"/>
      <c r="E6" s="860"/>
      <c r="F6" s="859"/>
      <c r="G6" s="162"/>
      <c r="H6" s="162"/>
      <c r="I6" s="162"/>
    </row>
    <row r="7" spans="1:9" s="163" customFormat="1" ht="15" customHeight="1">
      <c r="A7" s="855"/>
      <c r="B7" s="861"/>
      <c r="C7" s="860"/>
      <c r="D7" s="861"/>
      <c r="E7" s="860"/>
      <c r="F7" s="859"/>
      <c r="G7" s="162"/>
      <c r="H7" s="162"/>
      <c r="I7" s="162"/>
    </row>
    <row r="8" spans="1:9" s="163" customFormat="1" ht="15" customHeight="1">
      <c r="A8" s="856" t="s">
        <v>397</v>
      </c>
      <c r="B8" s="857"/>
      <c r="C8" s="857"/>
      <c r="D8" s="857"/>
      <c r="E8" s="857"/>
      <c r="F8" s="858"/>
      <c r="G8" s="162"/>
      <c r="H8" s="162"/>
      <c r="I8" s="162"/>
    </row>
    <row r="9" spans="1:9" s="163" customFormat="1" ht="28.5">
      <c r="A9" s="409" t="s">
        <v>379</v>
      </c>
      <c r="B9" s="393" t="s">
        <v>382</v>
      </c>
      <c r="C9" s="464" t="s">
        <v>387</v>
      </c>
      <c r="D9" s="392" t="s">
        <v>384</v>
      </c>
      <c r="E9" s="164">
        <v>5</v>
      </c>
      <c r="F9" s="751">
        <v>0.66</v>
      </c>
      <c r="G9" s="162"/>
      <c r="H9" s="162"/>
      <c r="I9" s="162"/>
    </row>
    <row r="10" spans="1:9" s="163" customFormat="1" ht="28.5">
      <c r="A10" s="410" t="s">
        <v>381</v>
      </c>
      <c r="B10" s="393" t="s">
        <v>383</v>
      </c>
      <c r="C10" s="480" t="s">
        <v>388</v>
      </c>
      <c r="D10" s="392" t="s">
        <v>385</v>
      </c>
      <c r="E10" s="164">
        <v>5</v>
      </c>
      <c r="F10" s="751">
        <v>0.66</v>
      </c>
      <c r="G10" s="162"/>
      <c r="H10" s="162"/>
      <c r="I10" s="162"/>
    </row>
    <row r="11" spans="1:9" s="163" customFormat="1" ht="28.5">
      <c r="A11" s="410" t="s">
        <v>395</v>
      </c>
      <c r="B11" s="394" t="s">
        <v>380</v>
      </c>
      <c r="C11" s="465" t="s">
        <v>209</v>
      </c>
      <c r="D11" s="392" t="s">
        <v>386</v>
      </c>
      <c r="E11" s="164">
        <v>5</v>
      </c>
      <c r="F11" s="751">
        <v>0.66</v>
      </c>
      <c r="G11" s="162"/>
      <c r="H11" s="162"/>
      <c r="I11" s="162"/>
    </row>
    <row r="12" spans="1:9" s="163" customFormat="1" ht="15" customHeight="1">
      <c r="A12" s="856" t="s">
        <v>378</v>
      </c>
      <c r="B12" s="857"/>
      <c r="C12" s="857"/>
      <c r="D12" s="857"/>
      <c r="E12" s="857"/>
      <c r="F12" s="858"/>
      <c r="G12" s="162"/>
      <c r="H12" s="162"/>
      <c r="I12" s="162"/>
    </row>
    <row r="13" spans="1:9" s="163" customFormat="1" ht="14.25">
      <c r="A13" s="411" t="s">
        <v>390</v>
      </c>
      <c r="B13" s="395" t="s">
        <v>391</v>
      </c>
      <c r="C13" s="481" t="s">
        <v>200</v>
      </c>
      <c r="D13" s="394" t="s">
        <v>201</v>
      </c>
      <c r="E13" s="164">
        <v>24</v>
      </c>
      <c r="F13" s="751">
        <v>1</v>
      </c>
      <c r="G13" s="162"/>
      <c r="H13" s="162"/>
      <c r="I13" s="162"/>
    </row>
    <row r="14" spans="1:9" s="163" customFormat="1" ht="29.25" thickBot="1">
      <c r="A14" s="412" t="s">
        <v>392</v>
      </c>
      <c r="B14" s="413" t="s">
        <v>393</v>
      </c>
      <c r="C14" s="489" t="s">
        <v>432</v>
      </c>
      <c r="D14" s="414" t="s">
        <v>389</v>
      </c>
      <c r="E14" s="415">
        <v>7</v>
      </c>
      <c r="F14" s="752">
        <v>0.66</v>
      </c>
      <c r="G14" s="162"/>
      <c r="H14" s="162"/>
      <c r="I14" s="162"/>
    </row>
  </sheetData>
  <sheetProtection/>
  <mergeCells count="9">
    <mergeCell ref="A4:A5"/>
    <mergeCell ref="A6:A7"/>
    <mergeCell ref="A12:F12"/>
    <mergeCell ref="F4:F7"/>
    <mergeCell ref="A8:F8"/>
    <mergeCell ref="B4:B7"/>
    <mergeCell ref="C4:C7"/>
    <mergeCell ref="D4:D7"/>
    <mergeCell ref="E4:E7"/>
  </mergeCells>
  <printOptions/>
  <pageMargins left="0.7" right="0.7" top="0.75" bottom="0.75" header="0.3" footer="0.3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selection activeCell="H35" sqref="H35:J35"/>
    </sheetView>
  </sheetViews>
  <sheetFormatPr defaultColWidth="9.140625" defaultRowHeight="15"/>
  <cols>
    <col min="1" max="1" width="12.421875" style="613" customWidth="1"/>
    <col min="2" max="2" width="15.8515625" style="256" bestFit="1" customWidth="1"/>
    <col min="3" max="3" width="12.57421875" style="256" customWidth="1"/>
    <col min="4" max="4" width="8.7109375" style="613" customWidth="1"/>
    <col min="5" max="8" width="10.7109375" style="613" customWidth="1"/>
    <col min="9" max="10" width="10.7109375" style="614" customWidth="1"/>
    <col min="11" max="16384" width="9.140625" style="76" customWidth="1"/>
  </cols>
  <sheetData>
    <row r="1" spans="1:10" ht="15" customHeight="1">
      <c r="A1" s="853" t="s">
        <v>73</v>
      </c>
      <c r="B1" s="854" t="s">
        <v>219</v>
      </c>
      <c r="C1" s="854"/>
      <c r="D1" s="854"/>
      <c r="E1" s="794" t="s">
        <v>45</v>
      </c>
      <c r="F1" s="794" t="s">
        <v>46</v>
      </c>
      <c r="G1" s="794" t="s">
        <v>47</v>
      </c>
      <c r="H1" s="794" t="s">
        <v>48</v>
      </c>
      <c r="I1" s="794" t="s">
        <v>49</v>
      </c>
      <c r="J1" s="794" t="s">
        <v>50</v>
      </c>
    </row>
    <row r="2" spans="1:10" ht="14.25">
      <c r="A2" s="853"/>
      <c r="B2" s="851" t="s">
        <v>218</v>
      </c>
      <c r="C2" s="851"/>
      <c r="D2" s="851"/>
      <c r="E2" s="794"/>
      <c r="F2" s="794"/>
      <c r="G2" s="794"/>
      <c r="H2" s="794"/>
      <c r="I2" s="794"/>
      <c r="J2" s="794"/>
    </row>
    <row r="3" spans="1:10" ht="4.5" customHeight="1">
      <c r="A3" s="742"/>
      <c r="B3" s="637"/>
      <c r="C3" s="637"/>
      <c r="D3" s="614"/>
      <c r="E3" s="619"/>
      <c r="F3" s="619"/>
      <c r="G3" s="619"/>
      <c r="H3" s="619"/>
      <c r="I3" s="617"/>
      <c r="J3" s="617"/>
    </row>
    <row r="4" spans="1:10" ht="14.25">
      <c r="A4" s="852" t="s">
        <v>329</v>
      </c>
      <c r="B4" s="824" t="s">
        <v>515</v>
      </c>
      <c r="C4" s="825"/>
      <c r="D4" s="644" t="s">
        <v>51</v>
      </c>
      <c r="E4" s="657">
        <v>20</v>
      </c>
      <c r="F4" s="658">
        <v>21</v>
      </c>
      <c r="G4" s="659">
        <v>22</v>
      </c>
      <c r="H4" s="689">
        <v>23</v>
      </c>
      <c r="I4" s="690">
        <v>24</v>
      </c>
      <c r="J4" s="691">
        <v>25</v>
      </c>
    </row>
    <row r="5" spans="1:10" ht="14.25">
      <c r="A5" s="852"/>
      <c r="B5" s="826"/>
      <c r="C5" s="827"/>
      <c r="D5" s="645" t="s">
        <v>52</v>
      </c>
      <c r="E5" s="630"/>
      <c r="F5" s="634"/>
      <c r="G5" s="627"/>
      <c r="H5" s="841" t="s">
        <v>401</v>
      </c>
      <c r="I5" s="846"/>
      <c r="J5" s="842"/>
    </row>
    <row r="6" spans="1:10" ht="14.25">
      <c r="A6" s="742"/>
      <c r="B6" s="826"/>
      <c r="C6" s="827"/>
      <c r="D6" s="645" t="s">
        <v>53</v>
      </c>
      <c r="E6" s="630"/>
      <c r="F6" s="634"/>
      <c r="G6" s="627"/>
      <c r="H6" s="843" t="s">
        <v>402</v>
      </c>
      <c r="I6" s="847"/>
      <c r="J6" s="844"/>
    </row>
    <row r="7" spans="1:10" ht="14.25">
      <c r="A7" s="742"/>
      <c r="B7" s="826"/>
      <c r="C7" s="827"/>
      <c r="D7" s="645" t="s">
        <v>54</v>
      </c>
      <c r="E7" s="630"/>
      <c r="F7" s="634"/>
      <c r="G7" s="627"/>
      <c r="H7" s="843">
        <v>204</v>
      </c>
      <c r="I7" s="847"/>
      <c r="J7" s="844"/>
    </row>
    <row r="8" spans="1:10" ht="14.25">
      <c r="A8" s="742"/>
      <c r="B8" s="828"/>
      <c r="C8" s="829"/>
      <c r="D8" s="646" t="s">
        <v>55</v>
      </c>
      <c r="E8" s="620"/>
      <c r="F8" s="635"/>
      <c r="G8" s="629"/>
      <c r="H8" s="848"/>
      <c r="I8" s="849"/>
      <c r="J8" s="850"/>
    </row>
    <row r="9" spans="1:10" ht="4.5" customHeight="1">
      <c r="A9" s="742"/>
      <c r="B9" s="637"/>
      <c r="C9" s="637"/>
      <c r="D9" s="614"/>
      <c r="E9" s="619"/>
      <c r="F9" s="619"/>
      <c r="G9" s="619"/>
      <c r="H9" s="622"/>
      <c r="I9" s="622"/>
      <c r="J9" s="622"/>
    </row>
    <row r="10" spans="1:10" ht="14.25">
      <c r="A10" s="742"/>
      <c r="B10" s="824" t="s">
        <v>516</v>
      </c>
      <c r="C10" s="825"/>
      <c r="D10" s="644" t="s">
        <v>51</v>
      </c>
      <c r="E10" s="660">
        <v>27</v>
      </c>
      <c r="F10" s="705">
        <v>28</v>
      </c>
      <c r="G10" s="706">
        <v>1</v>
      </c>
      <c r="H10" s="715">
        <v>2</v>
      </c>
      <c r="I10" s="690">
        <v>3</v>
      </c>
      <c r="J10" s="691">
        <v>4</v>
      </c>
    </row>
    <row r="11" spans="1:10" ht="14.25">
      <c r="A11" s="742"/>
      <c r="B11" s="826"/>
      <c r="C11" s="827"/>
      <c r="D11" s="645" t="s">
        <v>52</v>
      </c>
      <c r="E11" s="630"/>
      <c r="F11" s="634"/>
      <c r="G11" s="724"/>
      <c r="H11" s="841" t="s">
        <v>401</v>
      </c>
      <c r="I11" s="846"/>
      <c r="J11" s="842"/>
    </row>
    <row r="12" spans="1:10" ht="14.25">
      <c r="A12" s="742"/>
      <c r="B12" s="826"/>
      <c r="C12" s="827"/>
      <c r="D12" s="645" t="s">
        <v>53</v>
      </c>
      <c r="E12" s="630"/>
      <c r="F12" s="634"/>
      <c r="G12" s="650"/>
      <c r="H12" s="843" t="s">
        <v>402</v>
      </c>
      <c r="I12" s="847"/>
      <c r="J12" s="844"/>
    </row>
    <row r="13" spans="1:10" ht="14.25">
      <c r="A13" s="742"/>
      <c r="B13" s="826"/>
      <c r="C13" s="827"/>
      <c r="D13" s="645" t="s">
        <v>54</v>
      </c>
      <c r="E13" s="630"/>
      <c r="F13" s="634"/>
      <c r="G13" s="650"/>
      <c r="H13" s="843">
        <v>204</v>
      </c>
      <c r="I13" s="847"/>
      <c r="J13" s="844"/>
    </row>
    <row r="14" spans="1:10" ht="14.25">
      <c r="A14" s="742"/>
      <c r="B14" s="828"/>
      <c r="C14" s="829"/>
      <c r="D14" s="646" t="s">
        <v>55</v>
      </c>
      <c r="E14" s="620"/>
      <c r="F14" s="635"/>
      <c r="G14" s="725"/>
      <c r="H14" s="848"/>
      <c r="I14" s="849"/>
      <c r="J14" s="850"/>
    </row>
    <row r="15" spans="1:10" ht="4.5" customHeight="1">
      <c r="A15" s="742"/>
      <c r="B15" s="637"/>
      <c r="C15" s="637"/>
      <c r="D15" s="614"/>
      <c r="E15" s="619"/>
      <c r="F15" s="619"/>
      <c r="G15" s="619"/>
      <c r="H15" s="622"/>
      <c r="I15" s="633"/>
      <c r="J15" s="633"/>
    </row>
    <row r="16" spans="1:10" ht="15" customHeight="1">
      <c r="A16" s="742"/>
      <c r="B16" s="824" t="s">
        <v>517</v>
      </c>
      <c r="C16" s="825"/>
      <c r="D16" s="644" t="s">
        <v>51</v>
      </c>
      <c r="E16" s="662">
        <v>6</v>
      </c>
      <c r="F16" s="708">
        <v>7</v>
      </c>
      <c r="G16" s="726">
        <v>8</v>
      </c>
      <c r="H16" s="689">
        <v>9</v>
      </c>
      <c r="I16" s="716">
        <v>10</v>
      </c>
      <c r="J16" s="723">
        <v>11</v>
      </c>
    </row>
    <row r="17" spans="2:10" ht="14.25">
      <c r="B17" s="826"/>
      <c r="C17" s="827"/>
      <c r="D17" s="645" t="s">
        <v>52</v>
      </c>
      <c r="E17" s="630"/>
      <c r="F17" s="634"/>
      <c r="G17" s="651"/>
      <c r="H17" s="841" t="s">
        <v>463</v>
      </c>
      <c r="I17" s="842"/>
      <c r="J17" s="701" t="s">
        <v>464</v>
      </c>
    </row>
    <row r="18" spans="2:10" ht="14.25">
      <c r="B18" s="826"/>
      <c r="C18" s="827"/>
      <c r="D18" s="645" t="s">
        <v>53</v>
      </c>
      <c r="E18" s="630"/>
      <c r="F18" s="634"/>
      <c r="G18" s="631"/>
      <c r="H18" s="843" t="s">
        <v>404</v>
      </c>
      <c r="I18" s="844"/>
      <c r="J18" s="692" t="s">
        <v>403</v>
      </c>
    </row>
    <row r="19" spans="2:10" ht="14.25">
      <c r="B19" s="826"/>
      <c r="C19" s="827"/>
      <c r="D19" s="645" t="s">
        <v>54</v>
      </c>
      <c r="E19" s="630"/>
      <c r="F19" s="634"/>
      <c r="G19" s="631"/>
      <c r="H19" s="843">
        <v>204</v>
      </c>
      <c r="I19" s="844"/>
      <c r="J19" s="692">
        <v>204</v>
      </c>
    </row>
    <row r="20" spans="2:10" ht="14.25">
      <c r="B20" s="828"/>
      <c r="C20" s="829"/>
      <c r="D20" s="646" t="s">
        <v>55</v>
      </c>
      <c r="E20" s="620"/>
      <c r="F20" s="635"/>
      <c r="G20" s="632"/>
      <c r="H20" s="699"/>
      <c r="I20" s="700"/>
      <c r="J20" s="702"/>
    </row>
    <row r="21" spans="2:10" ht="4.5" customHeight="1">
      <c r="B21" s="637"/>
      <c r="C21" s="637"/>
      <c r="D21" s="614"/>
      <c r="E21" s="619"/>
      <c r="F21" s="619"/>
      <c r="G21" s="619"/>
      <c r="H21" s="622"/>
      <c r="I21" s="633"/>
      <c r="J21" s="633"/>
    </row>
    <row r="22" spans="2:10" ht="15" customHeight="1">
      <c r="B22" s="824" t="s">
        <v>518</v>
      </c>
      <c r="C22" s="825"/>
      <c r="D22" s="644" t="s">
        <v>51</v>
      </c>
      <c r="E22" s="660">
        <v>13</v>
      </c>
      <c r="F22" s="661">
        <v>14</v>
      </c>
      <c r="G22" s="660">
        <v>15</v>
      </c>
      <c r="H22" s="715">
        <v>16</v>
      </c>
      <c r="I22" s="716">
        <v>17</v>
      </c>
      <c r="J22" s="691">
        <v>18</v>
      </c>
    </row>
    <row r="23" spans="2:10" ht="14.25">
      <c r="B23" s="826"/>
      <c r="C23" s="827"/>
      <c r="D23" s="645" t="s">
        <v>52</v>
      </c>
      <c r="E23" s="630"/>
      <c r="F23" s="634"/>
      <c r="G23" s="727"/>
      <c r="H23" s="841" t="s">
        <v>463</v>
      </c>
      <c r="I23" s="842"/>
      <c r="J23" s="711" t="s">
        <v>464</v>
      </c>
    </row>
    <row r="24" spans="2:10" ht="14.25">
      <c r="B24" s="826"/>
      <c r="C24" s="827"/>
      <c r="D24" s="645" t="s">
        <v>53</v>
      </c>
      <c r="E24" s="630"/>
      <c r="F24" s="634"/>
      <c r="G24" s="630"/>
      <c r="H24" s="843" t="s">
        <v>404</v>
      </c>
      <c r="I24" s="844"/>
      <c r="J24" s="712" t="s">
        <v>403</v>
      </c>
    </row>
    <row r="25" spans="2:10" ht="14.25">
      <c r="B25" s="826"/>
      <c r="C25" s="827"/>
      <c r="D25" s="645" t="s">
        <v>54</v>
      </c>
      <c r="E25" s="630"/>
      <c r="F25" s="634"/>
      <c r="G25" s="630"/>
      <c r="H25" s="843">
        <v>204</v>
      </c>
      <c r="I25" s="844"/>
      <c r="J25" s="712">
        <v>204</v>
      </c>
    </row>
    <row r="26" spans="2:10" ht="14.25">
      <c r="B26" s="828"/>
      <c r="C26" s="829"/>
      <c r="D26" s="646" t="s">
        <v>55</v>
      </c>
      <c r="E26" s="620"/>
      <c r="F26" s="635"/>
      <c r="G26" s="624"/>
      <c r="H26" s="699"/>
      <c r="I26" s="700"/>
      <c r="J26" s="713"/>
    </row>
    <row r="27" spans="2:10" ht="4.5" customHeight="1">
      <c r="B27" s="637"/>
      <c r="C27" s="637"/>
      <c r="D27" s="614"/>
      <c r="E27" s="619"/>
      <c r="F27" s="619"/>
      <c r="G27" s="619"/>
      <c r="H27" s="622"/>
      <c r="I27" s="633"/>
      <c r="J27" s="633"/>
    </row>
    <row r="28" spans="2:10" ht="14.25">
      <c r="B28" s="824" t="s">
        <v>519</v>
      </c>
      <c r="C28" s="825"/>
      <c r="D28" s="644" t="s">
        <v>51</v>
      </c>
      <c r="E28" s="660">
        <v>20</v>
      </c>
      <c r="F28" s="705">
        <v>21</v>
      </c>
      <c r="G28" s="661">
        <v>22</v>
      </c>
      <c r="H28" s="720">
        <v>23</v>
      </c>
      <c r="I28" s="722">
        <v>24</v>
      </c>
      <c r="J28" s="721">
        <v>25</v>
      </c>
    </row>
    <row r="29" spans="2:10" ht="15" customHeight="1">
      <c r="B29" s="826"/>
      <c r="C29" s="827"/>
      <c r="D29" s="645" t="s">
        <v>52</v>
      </c>
      <c r="E29" s="630"/>
      <c r="F29" s="634"/>
      <c r="G29" s="626"/>
      <c r="H29" s="837" t="s">
        <v>531</v>
      </c>
      <c r="I29" s="845"/>
      <c r="J29" s="838"/>
    </row>
    <row r="30" spans="2:10" ht="15" customHeight="1">
      <c r="B30" s="826"/>
      <c r="C30" s="827"/>
      <c r="D30" s="645" t="s">
        <v>53</v>
      </c>
      <c r="E30" s="630"/>
      <c r="F30" s="634"/>
      <c r="G30" s="626"/>
      <c r="H30" s="803" t="s">
        <v>496</v>
      </c>
      <c r="I30" s="804"/>
      <c r="J30" s="805"/>
    </row>
    <row r="31" spans="2:10" ht="14.25">
      <c r="B31" s="826"/>
      <c r="C31" s="827"/>
      <c r="D31" s="645" t="s">
        <v>54</v>
      </c>
      <c r="E31" s="630"/>
      <c r="F31" s="634"/>
      <c r="G31" s="626"/>
      <c r="H31" s="803">
        <v>204</v>
      </c>
      <c r="I31" s="804"/>
      <c r="J31" s="805"/>
    </row>
    <row r="32" spans="2:10" ht="15" customHeight="1">
      <c r="B32" s="828"/>
      <c r="C32" s="829"/>
      <c r="D32" s="646" t="s">
        <v>55</v>
      </c>
      <c r="E32" s="620"/>
      <c r="F32" s="635"/>
      <c r="G32" s="628"/>
      <c r="H32" s="806"/>
      <c r="I32" s="807"/>
      <c r="J32" s="808"/>
    </row>
    <row r="33" spans="2:10" ht="4.5" customHeight="1">
      <c r="B33" s="637"/>
      <c r="C33" s="637"/>
      <c r="D33" s="614"/>
      <c r="E33" s="619"/>
      <c r="F33" s="619"/>
      <c r="G33" s="619"/>
      <c r="H33" s="622"/>
      <c r="I33" s="633"/>
      <c r="J33" s="633"/>
    </row>
    <row r="34" spans="2:10" ht="14.25">
      <c r="B34" s="824" t="s">
        <v>520</v>
      </c>
      <c r="C34" s="825"/>
      <c r="D34" s="644" t="s">
        <v>51</v>
      </c>
      <c r="E34" s="660">
        <v>27</v>
      </c>
      <c r="F34" s="705">
        <v>28</v>
      </c>
      <c r="G34" s="661">
        <v>29</v>
      </c>
      <c r="H34" s="720">
        <v>30</v>
      </c>
      <c r="I34" s="722">
        <v>31</v>
      </c>
      <c r="J34" s="721">
        <v>1</v>
      </c>
    </row>
    <row r="35" spans="2:10" ht="14.25">
      <c r="B35" s="826"/>
      <c r="C35" s="827"/>
      <c r="D35" s="645" t="s">
        <v>52</v>
      </c>
      <c r="E35" s="630"/>
      <c r="F35" s="634"/>
      <c r="G35" s="724"/>
      <c r="H35" s="837" t="s">
        <v>536</v>
      </c>
      <c r="I35" s="845"/>
      <c r="J35" s="838"/>
    </row>
    <row r="36" spans="2:10" ht="14.25">
      <c r="B36" s="826"/>
      <c r="C36" s="827"/>
      <c r="D36" s="645" t="s">
        <v>53</v>
      </c>
      <c r="E36" s="630"/>
      <c r="F36" s="634"/>
      <c r="G36" s="650"/>
      <c r="H36" s="803" t="s">
        <v>496</v>
      </c>
      <c r="I36" s="804"/>
      <c r="J36" s="805"/>
    </row>
    <row r="37" spans="2:10" ht="14.25">
      <c r="B37" s="826"/>
      <c r="C37" s="827"/>
      <c r="D37" s="645" t="s">
        <v>54</v>
      </c>
      <c r="E37" s="630"/>
      <c r="F37" s="634"/>
      <c r="G37" s="650"/>
      <c r="H37" s="803">
        <v>204</v>
      </c>
      <c r="I37" s="804"/>
      <c r="J37" s="805"/>
    </row>
    <row r="38" spans="2:10" ht="15" customHeight="1">
      <c r="B38" s="828"/>
      <c r="C38" s="829"/>
      <c r="D38" s="646" t="s">
        <v>55</v>
      </c>
      <c r="E38" s="620"/>
      <c r="F38" s="635"/>
      <c r="G38" s="725"/>
      <c r="H38" s="806"/>
      <c r="I38" s="807"/>
      <c r="J38" s="808"/>
    </row>
    <row r="39" spans="2:10" ht="4.5" customHeight="1">
      <c r="B39" s="637"/>
      <c r="C39" s="637"/>
      <c r="D39" s="614"/>
      <c r="E39" s="619"/>
      <c r="F39" s="619"/>
      <c r="G39" s="619"/>
      <c r="H39" s="622"/>
      <c r="I39" s="633"/>
      <c r="J39" s="633"/>
    </row>
    <row r="40" spans="2:10" ht="15" customHeight="1">
      <c r="B40" s="824" t="s">
        <v>521</v>
      </c>
      <c r="C40" s="825"/>
      <c r="D40" s="644" t="s">
        <v>51</v>
      </c>
      <c r="E40" s="729">
        <v>3</v>
      </c>
      <c r="F40" s="668">
        <v>4</v>
      </c>
      <c r="G40" s="729">
        <v>5</v>
      </c>
      <c r="H40" s="668">
        <v>6</v>
      </c>
      <c r="I40" s="740">
        <v>7</v>
      </c>
      <c r="J40" s="741">
        <v>8</v>
      </c>
    </row>
    <row r="41" spans="2:10" ht="15" customHeight="1">
      <c r="B41" s="826"/>
      <c r="C41" s="827"/>
      <c r="D41" s="645" t="s">
        <v>52</v>
      </c>
      <c r="E41" s="630"/>
      <c r="F41" s="619"/>
      <c r="G41" s="630"/>
      <c r="H41" s="619"/>
      <c r="I41" s="809" t="s">
        <v>311</v>
      </c>
      <c r="J41" s="810"/>
    </row>
    <row r="42" spans="2:10" ht="14.25">
      <c r="B42" s="826"/>
      <c r="C42" s="827"/>
      <c r="D42" s="645" t="s">
        <v>53</v>
      </c>
      <c r="E42" s="630"/>
      <c r="F42" s="619"/>
      <c r="G42" s="630"/>
      <c r="H42" s="619"/>
      <c r="I42" s="809"/>
      <c r="J42" s="810"/>
    </row>
    <row r="43" spans="2:10" ht="14.25">
      <c r="B43" s="826"/>
      <c r="C43" s="827"/>
      <c r="D43" s="645" t="s">
        <v>54</v>
      </c>
      <c r="E43" s="630"/>
      <c r="F43" s="619"/>
      <c r="G43" s="630"/>
      <c r="H43" s="619"/>
      <c r="I43" s="809"/>
      <c r="J43" s="810"/>
    </row>
    <row r="44" spans="2:10" ht="15" customHeight="1">
      <c r="B44" s="828"/>
      <c r="C44" s="829"/>
      <c r="D44" s="646" t="s">
        <v>55</v>
      </c>
      <c r="E44" s="620"/>
      <c r="F44" s="621"/>
      <c r="G44" s="620"/>
      <c r="H44" s="621"/>
      <c r="I44" s="811"/>
      <c r="J44" s="812"/>
    </row>
    <row r="45" spans="2:10" ht="4.5" customHeight="1">
      <c r="B45" s="637"/>
      <c r="C45" s="637"/>
      <c r="D45" s="614"/>
      <c r="E45" s="619"/>
      <c r="F45" s="619"/>
      <c r="G45" s="619"/>
      <c r="H45" s="622"/>
      <c r="I45" s="633"/>
      <c r="J45" s="633"/>
    </row>
    <row r="46" spans="2:10" ht="15" customHeight="1">
      <c r="B46" s="824" t="s">
        <v>522</v>
      </c>
      <c r="C46" s="825"/>
      <c r="D46" s="644" t="s">
        <v>51</v>
      </c>
      <c r="E46" s="665">
        <v>10</v>
      </c>
      <c r="F46" s="666">
        <v>11</v>
      </c>
      <c r="G46" s="667">
        <v>12</v>
      </c>
      <c r="H46" s="685">
        <v>13</v>
      </c>
      <c r="I46" s="730">
        <v>14</v>
      </c>
      <c r="J46" s="731">
        <v>15</v>
      </c>
    </row>
    <row r="47" spans="2:10" ht="15" customHeight="1">
      <c r="B47" s="826"/>
      <c r="C47" s="827"/>
      <c r="D47" s="645" t="s">
        <v>52</v>
      </c>
      <c r="E47" s="795" t="s">
        <v>227</v>
      </c>
      <c r="F47" s="663"/>
      <c r="G47" s="627"/>
      <c r="H47" s="728"/>
      <c r="I47" s="839" t="s">
        <v>497</v>
      </c>
      <c r="J47" s="840"/>
    </row>
    <row r="48" spans="2:10" ht="14.25">
      <c r="B48" s="826"/>
      <c r="C48" s="827"/>
      <c r="D48" s="645" t="s">
        <v>53</v>
      </c>
      <c r="E48" s="795"/>
      <c r="F48" s="663"/>
      <c r="G48" s="627"/>
      <c r="H48" s="627"/>
      <c r="I48" s="803" t="s">
        <v>399</v>
      </c>
      <c r="J48" s="805"/>
    </row>
    <row r="49" spans="2:10" ht="14.25">
      <c r="B49" s="826"/>
      <c r="C49" s="827"/>
      <c r="D49" s="645" t="s">
        <v>54</v>
      </c>
      <c r="E49" s="795"/>
      <c r="F49" s="663"/>
      <c r="G49" s="627"/>
      <c r="H49" s="627"/>
      <c r="I49" s="803">
        <v>204</v>
      </c>
      <c r="J49" s="805"/>
    </row>
    <row r="50" spans="2:10" ht="14.25">
      <c r="B50" s="828"/>
      <c r="C50" s="829"/>
      <c r="D50" s="646" t="s">
        <v>55</v>
      </c>
      <c r="E50" s="796"/>
      <c r="F50" s="625"/>
      <c r="G50" s="629"/>
      <c r="H50" s="629"/>
      <c r="I50" s="806"/>
      <c r="J50" s="808"/>
    </row>
    <row r="51" spans="2:10" ht="4.5" customHeight="1">
      <c r="B51" s="637"/>
      <c r="C51" s="637"/>
      <c r="D51" s="614"/>
      <c r="E51" s="619"/>
      <c r="F51" s="695"/>
      <c r="G51" s="622"/>
      <c r="H51" s="622"/>
      <c r="I51" s="633"/>
      <c r="J51" s="633"/>
    </row>
    <row r="52" spans="2:10" ht="15" customHeight="1">
      <c r="B52" s="824" t="s">
        <v>523</v>
      </c>
      <c r="C52" s="825"/>
      <c r="D52" s="644" t="s">
        <v>51</v>
      </c>
      <c r="E52" s="669">
        <v>17</v>
      </c>
      <c r="F52" s="707">
        <v>18</v>
      </c>
      <c r="G52" s="664">
        <v>19</v>
      </c>
      <c r="H52" s="719">
        <v>20</v>
      </c>
      <c r="I52" s="720">
        <v>21</v>
      </c>
      <c r="J52" s="739">
        <v>22</v>
      </c>
    </row>
    <row r="53" spans="2:10" ht="15" customHeight="1">
      <c r="B53" s="826"/>
      <c r="C53" s="827"/>
      <c r="D53" s="645" t="s">
        <v>52</v>
      </c>
      <c r="E53" s="630"/>
      <c r="F53" s="631"/>
      <c r="G53" s="627"/>
      <c r="H53" s="728"/>
      <c r="I53" s="837" t="s">
        <v>469</v>
      </c>
      <c r="J53" s="838"/>
    </row>
    <row r="54" spans="2:10" ht="14.25">
      <c r="B54" s="826"/>
      <c r="C54" s="827"/>
      <c r="D54" s="645" t="s">
        <v>53</v>
      </c>
      <c r="E54" s="630"/>
      <c r="F54" s="631"/>
      <c r="G54" s="627"/>
      <c r="H54" s="627"/>
      <c r="I54" s="803" t="s">
        <v>532</v>
      </c>
      <c r="J54" s="805"/>
    </row>
    <row r="55" spans="2:10" ht="14.25">
      <c r="B55" s="826"/>
      <c r="C55" s="827"/>
      <c r="D55" s="645" t="s">
        <v>54</v>
      </c>
      <c r="E55" s="636"/>
      <c r="F55" s="663"/>
      <c r="G55" s="627"/>
      <c r="H55" s="627"/>
      <c r="I55" s="803">
        <v>204</v>
      </c>
      <c r="J55" s="805"/>
    </row>
    <row r="56" spans="2:10" ht="14.25">
      <c r="B56" s="828"/>
      <c r="C56" s="829"/>
      <c r="D56" s="646" t="s">
        <v>55</v>
      </c>
      <c r="E56" s="620"/>
      <c r="F56" s="635"/>
      <c r="G56" s="629"/>
      <c r="H56" s="629"/>
      <c r="I56" s="806"/>
      <c r="J56" s="808"/>
    </row>
    <row r="57" spans="2:10" ht="4.5" customHeight="1">
      <c r="B57" s="637"/>
      <c r="C57" s="637"/>
      <c r="D57" s="614"/>
      <c r="E57" s="619"/>
      <c r="F57" s="619"/>
      <c r="G57" s="619"/>
      <c r="H57" s="622"/>
      <c r="I57" s="633"/>
      <c r="J57" s="633"/>
    </row>
    <row r="58" spans="2:10" ht="15" customHeight="1">
      <c r="B58" s="824" t="s">
        <v>524</v>
      </c>
      <c r="C58" s="825"/>
      <c r="D58" s="641" t="s">
        <v>51</v>
      </c>
      <c r="E58" s="670">
        <v>24</v>
      </c>
      <c r="F58" s="670">
        <v>25</v>
      </c>
      <c r="G58" s="670">
        <v>26</v>
      </c>
      <c r="H58" s="671">
        <v>27</v>
      </c>
      <c r="I58" s="672">
        <v>28</v>
      </c>
      <c r="J58" s="673">
        <v>29</v>
      </c>
    </row>
    <row r="59" spans="2:10" ht="15" customHeight="1">
      <c r="B59" s="826"/>
      <c r="C59" s="827"/>
      <c r="D59" s="642" t="s">
        <v>52</v>
      </c>
      <c r="E59" s="634"/>
      <c r="F59" s="634"/>
      <c r="G59" s="634"/>
      <c r="H59" s="795" t="s">
        <v>312</v>
      </c>
      <c r="I59" s="862" t="s">
        <v>192</v>
      </c>
      <c r="J59" s="863"/>
    </row>
    <row r="60" spans="2:10" ht="14.25">
      <c r="B60" s="826"/>
      <c r="C60" s="827"/>
      <c r="D60" s="642" t="s">
        <v>53</v>
      </c>
      <c r="E60" s="634"/>
      <c r="F60" s="634"/>
      <c r="G60" s="634"/>
      <c r="H60" s="795"/>
      <c r="I60" s="862"/>
      <c r="J60" s="863"/>
    </row>
    <row r="61" spans="2:10" ht="14.25">
      <c r="B61" s="826"/>
      <c r="C61" s="827"/>
      <c r="D61" s="642" t="s">
        <v>54</v>
      </c>
      <c r="E61" s="634"/>
      <c r="F61" s="634"/>
      <c r="G61" s="634"/>
      <c r="H61" s="795"/>
      <c r="I61" s="862"/>
      <c r="J61" s="863"/>
    </row>
    <row r="62" spans="2:10" ht="14.25">
      <c r="B62" s="828"/>
      <c r="C62" s="829"/>
      <c r="D62" s="643" t="s">
        <v>55</v>
      </c>
      <c r="E62" s="652"/>
      <c r="F62" s="652"/>
      <c r="G62" s="652"/>
      <c r="H62" s="796"/>
      <c r="I62" s="864"/>
      <c r="J62" s="865"/>
    </row>
    <row r="63" spans="2:10" ht="4.5" customHeight="1">
      <c r="B63" s="637"/>
      <c r="C63" s="637"/>
      <c r="D63" s="614"/>
      <c r="E63" s="619"/>
      <c r="F63" s="619"/>
      <c r="G63" s="619"/>
      <c r="H63" s="622"/>
      <c r="I63" s="633"/>
      <c r="J63" s="633"/>
    </row>
    <row r="64" spans="2:10" ht="15" customHeight="1">
      <c r="B64" s="824" t="s">
        <v>525</v>
      </c>
      <c r="C64" s="825"/>
      <c r="D64" s="641" t="s">
        <v>51</v>
      </c>
      <c r="E64" s="732">
        <v>1</v>
      </c>
      <c r="F64" s="732">
        <v>2</v>
      </c>
      <c r="G64" s="676">
        <v>3</v>
      </c>
      <c r="H64" s="738">
        <v>4</v>
      </c>
      <c r="I64" s="720">
        <v>5</v>
      </c>
      <c r="J64" s="721">
        <v>6</v>
      </c>
    </row>
    <row r="65" spans="2:10" ht="15" customHeight="1">
      <c r="B65" s="826"/>
      <c r="C65" s="827"/>
      <c r="D65" s="642" t="s">
        <v>52</v>
      </c>
      <c r="E65" s="795" t="s">
        <v>514</v>
      </c>
      <c r="F65" s="795" t="s">
        <v>514</v>
      </c>
      <c r="G65" s="616"/>
      <c r="H65" s="728"/>
      <c r="I65" s="837" t="s">
        <v>469</v>
      </c>
      <c r="J65" s="838"/>
    </row>
    <row r="66" spans="2:10" ht="14.25">
      <c r="B66" s="826"/>
      <c r="C66" s="827"/>
      <c r="D66" s="642" t="s">
        <v>53</v>
      </c>
      <c r="E66" s="795"/>
      <c r="F66" s="795"/>
      <c r="G66" s="616"/>
      <c r="H66" s="627"/>
      <c r="I66" s="803" t="s">
        <v>399</v>
      </c>
      <c r="J66" s="805"/>
    </row>
    <row r="67" spans="2:10" ht="14.25">
      <c r="B67" s="826"/>
      <c r="C67" s="827"/>
      <c r="D67" s="642" t="s">
        <v>54</v>
      </c>
      <c r="E67" s="795"/>
      <c r="F67" s="795"/>
      <c r="G67" s="616"/>
      <c r="H67" s="627"/>
      <c r="I67" s="803">
        <v>204</v>
      </c>
      <c r="J67" s="805"/>
    </row>
    <row r="68" spans="2:10" ht="14.25">
      <c r="B68" s="828"/>
      <c r="C68" s="829"/>
      <c r="D68" s="643" t="s">
        <v>55</v>
      </c>
      <c r="E68" s="796"/>
      <c r="F68" s="796"/>
      <c r="G68" s="679"/>
      <c r="H68" s="629"/>
      <c r="I68" s="806"/>
      <c r="J68" s="808"/>
    </row>
    <row r="69" spans="2:10" ht="4.5" customHeight="1">
      <c r="B69" s="637"/>
      <c r="C69" s="637"/>
      <c r="D69" s="614"/>
      <c r="E69" s="674"/>
      <c r="F69" s="674"/>
      <c r="G69" s="674"/>
      <c r="H69" s="674"/>
      <c r="I69" s="675"/>
      <c r="J69" s="675"/>
    </row>
    <row r="70" spans="2:10" ht="15" customHeight="1">
      <c r="B70" s="824" t="s">
        <v>526</v>
      </c>
      <c r="C70" s="825"/>
      <c r="D70" s="641" t="s">
        <v>51</v>
      </c>
      <c r="E70" s="657">
        <v>8</v>
      </c>
      <c r="F70" s="676">
        <v>9</v>
      </c>
      <c r="G70" s="685">
        <v>10</v>
      </c>
      <c r="H70" s="718">
        <v>11</v>
      </c>
      <c r="I70" s="733">
        <v>12</v>
      </c>
      <c r="J70" s="717">
        <v>13</v>
      </c>
    </row>
    <row r="71" spans="2:10" ht="14.25">
      <c r="B71" s="826"/>
      <c r="C71" s="827"/>
      <c r="D71" s="642" t="s">
        <v>52</v>
      </c>
      <c r="E71" s="677"/>
      <c r="F71" s="616"/>
      <c r="G71" s="697"/>
      <c r="H71" s="815" t="s">
        <v>405</v>
      </c>
      <c r="I71" s="816"/>
      <c r="J71" s="817"/>
    </row>
    <row r="72" spans="2:10" ht="14.25">
      <c r="B72" s="826"/>
      <c r="C72" s="827"/>
      <c r="D72" s="642" t="s">
        <v>53</v>
      </c>
      <c r="E72" s="677"/>
      <c r="F72" s="616"/>
      <c r="G72" s="697"/>
      <c r="H72" s="813" t="s">
        <v>406</v>
      </c>
      <c r="I72" s="834"/>
      <c r="J72" s="814"/>
    </row>
    <row r="73" spans="2:10" ht="14.25">
      <c r="B73" s="826"/>
      <c r="C73" s="827"/>
      <c r="D73" s="642" t="s">
        <v>54</v>
      </c>
      <c r="E73" s="677"/>
      <c r="F73" s="616"/>
      <c r="G73" s="697"/>
      <c r="H73" s="813">
        <v>204</v>
      </c>
      <c r="I73" s="834"/>
      <c r="J73" s="814"/>
    </row>
    <row r="74" spans="2:10" ht="14.25">
      <c r="B74" s="828"/>
      <c r="C74" s="829"/>
      <c r="D74" s="643" t="s">
        <v>55</v>
      </c>
      <c r="E74" s="678"/>
      <c r="F74" s="679"/>
      <c r="G74" s="698"/>
      <c r="H74" s="831"/>
      <c r="I74" s="832"/>
      <c r="J74" s="833"/>
    </row>
    <row r="75" spans="2:10" ht="4.5" customHeight="1">
      <c r="B75" s="637"/>
      <c r="C75" s="637"/>
      <c r="D75" s="614"/>
      <c r="E75" s="674"/>
      <c r="F75" s="674"/>
      <c r="G75" s="674"/>
      <c r="H75" s="674"/>
      <c r="I75" s="675"/>
      <c r="J75" s="675"/>
    </row>
    <row r="76" spans="2:10" ht="15" customHeight="1">
      <c r="B76" s="824" t="s">
        <v>527</v>
      </c>
      <c r="C76" s="825"/>
      <c r="D76" s="644" t="s">
        <v>51</v>
      </c>
      <c r="E76" s="664">
        <v>15</v>
      </c>
      <c r="F76" s="670">
        <v>16</v>
      </c>
      <c r="G76" s="668">
        <v>17</v>
      </c>
      <c r="H76" s="718">
        <v>18</v>
      </c>
      <c r="I76" s="733">
        <v>19</v>
      </c>
      <c r="J76" s="717">
        <v>20</v>
      </c>
    </row>
    <row r="77" spans="2:10" ht="14.25">
      <c r="B77" s="826"/>
      <c r="C77" s="827"/>
      <c r="D77" s="642" t="s">
        <v>52</v>
      </c>
      <c r="E77" s="623"/>
      <c r="F77" s="634"/>
      <c r="G77" s="674"/>
      <c r="H77" s="815" t="s">
        <v>405</v>
      </c>
      <c r="I77" s="816"/>
      <c r="J77" s="817"/>
    </row>
    <row r="78" spans="2:10" ht="14.25">
      <c r="B78" s="826"/>
      <c r="C78" s="827"/>
      <c r="D78" s="642" t="s">
        <v>53</v>
      </c>
      <c r="E78" s="623"/>
      <c r="F78" s="634"/>
      <c r="G78" s="674"/>
      <c r="H78" s="813" t="s">
        <v>406</v>
      </c>
      <c r="I78" s="834"/>
      <c r="J78" s="814"/>
    </row>
    <row r="79" spans="2:10" ht="14.25">
      <c r="B79" s="826"/>
      <c r="C79" s="827"/>
      <c r="D79" s="642" t="s">
        <v>54</v>
      </c>
      <c r="E79" s="623"/>
      <c r="F79" s="634"/>
      <c r="G79" s="674"/>
      <c r="H79" s="813">
        <v>204</v>
      </c>
      <c r="I79" s="834"/>
      <c r="J79" s="814"/>
    </row>
    <row r="80" spans="2:10" ht="14.25">
      <c r="B80" s="828"/>
      <c r="C80" s="829"/>
      <c r="D80" s="643" t="s">
        <v>55</v>
      </c>
      <c r="E80" s="624"/>
      <c r="F80" s="635"/>
      <c r="G80" s="680"/>
      <c r="H80" s="831"/>
      <c r="I80" s="832"/>
      <c r="J80" s="833"/>
    </row>
    <row r="81" spans="1:10" ht="4.5" customHeight="1">
      <c r="A81" s="742"/>
      <c r="B81" s="637"/>
      <c r="C81" s="637"/>
      <c r="D81" s="614"/>
      <c r="E81" s="674"/>
      <c r="F81" s="674"/>
      <c r="G81" s="674"/>
      <c r="H81" s="674"/>
      <c r="I81" s="675"/>
      <c r="J81" s="675"/>
    </row>
    <row r="82" spans="1:10" ht="14.25">
      <c r="A82" s="742"/>
      <c r="B82" s="824" t="s">
        <v>528</v>
      </c>
      <c r="C82" s="825"/>
      <c r="D82" s="641" t="s">
        <v>51</v>
      </c>
      <c r="E82" s="662">
        <v>22</v>
      </c>
      <c r="F82" s="681">
        <v>23</v>
      </c>
      <c r="G82" s="682">
        <v>24</v>
      </c>
      <c r="H82" s="737">
        <v>25</v>
      </c>
      <c r="I82" s="734">
        <v>26</v>
      </c>
      <c r="J82" s="735">
        <v>27</v>
      </c>
    </row>
    <row r="83" spans="1:10" ht="14.25">
      <c r="A83" s="742"/>
      <c r="B83" s="826"/>
      <c r="C83" s="827"/>
      <c r="D83" s="642" t="s">
        <v>52</v>
      </c>
      <c r="E83" s="677"/>
      <c r="F83" s="683"/>
      <c r="G83" s="674"/>
      <c r="H83" s="815" t="s">
        <v>465</v>
      </c>
      <c r="I83" s="817"/>
      <c r="J83" s="709" t="s">
        <v>466</v>
      </c>
    </row>
    <row r="84" spans="1:10" ht="14.25">
      <c r="A84" s="742"/>
      <c r="B84" s="826"/>
      <c r="C84" s="827"/>
      <c r="D84" s="642" t="s">
        <v>53</v>
      </c>
      <c r="E84" s="677"/>
      <c r="F84" s="683"/>
      <c r="G84" s="674"/>
      <c r="H84" s="813" t="s">
        <v>305</v>
      </c>
      <c r="I84" s="814"/>
      <c r="J84" s="710" t="s">
        <v>305</v>
      </c>
    </row>
    <row r="85" spans="1:10" ht="14.25">
      <c r="A85" s="742"/>
      <c r="B85" s="826"/>
      <c r="C85" s="827"/>
      <c r="D85" s="642" t="s">
        <v>54</v>
      </c>
      <c r="E85" s="677"/>
      <c r="F85" s="683"/>
      <c r="G85" s="674"/>
      <c r="H85" s="813">
        <v>204</v>
      </c>
      <c r="I85" s="814"/>
      <c r="J85" s="710">
        <v>204</v>
      </c>
    </row>
    <row r="86" spans="1:10" ht="14.25">
      <c r="A86" s="742"/>
      <c r="B86" s="828"/>
      <c r="C86" s="829"/>
      <c r="D86" s="643" t="s">
        <v>55</v>
      </c>
      <c r="E86" s="678"/>
      <c r="F86" s="684"/>
      <c r="G86" s="680"/>
      <c r="H86" s="703"/>
      <c r="I86" s="704"/>
      <c r="J86" s="714"/>
    </row>
    <row r="87" spans="1:10" ht="4.5" customHeight="1">
      <c r="A87" s="742"/>
      <c r="B87" s="638"/>
      <c r="C87" s="638"/>
      <c r="D87" s="614"/>
      <c r="E87" s="674"/>
      <c r="F87" s="674"/>
      <c r="G87" s="674"/>
      <c r="H87" s="674"/>
      <c r="I87" s="675"/>
      <c r="J87" s="675"/>
    </row>
    <row r="88" spans="1:10" s="158" customFormat="1" ht="15" customHeight="1">
      <c r="A88" s="618"/>
      <c r="B88" s="824" t="s">
        <v>529</v>
      </c>
      <c r="C88" s="825"/>
      <c r="D88" s="647" t="s">
        <v>51</v>
      </c>
      <c r="E88" s="668">
        <v>29</v>
      </c>
      <c r="F88" s="664">
        <v>30</v>
      </c>
      <c r="G88" s="736">
        <v>31</v>
      </c>
      <c r="H88" s="737">
        <v>1</v>
      </c>
      <c r="I88" s="734">
        <v>2</v>
      </c>
      <c r="J88" s="734">
        <v>3</v>
      </c>
    </row>
    <row r="89" spans="1:10" s="158" customFormat="1" ht="15" customHeight="1">
      <c r="A89" s="618"/>
      <c r="B89" s="826"/>
      <c r="C89" s="827"/>
      <c r="D89" s="648" t="s">
        <v>52</v>
      </c>
      <c r="E89" s="674"/>
      <c r="F89" s="677"/>
      <c r="G89" s="697"/>
      <c r="H89" s="815" t="s">
        <v>465</v>
      </c>
      <c r="I89" s="817"/>
      <c r="J89" s="709" t="s">
        <v>466</v>
      </c>
    </row>
    <row r="90" spans="1:10" s="158" customFormat="1" ht="15" customHeight="1">
      <c r="A90" s="618"/>
      <c r="B90" s="826"/>
      <c r="C90" s="827"/>
      <c r="D90" s="648" t="s">
        <v>53</v>
      </c>
      <c r="E90" s="674"/>
      <c r="F90" s="677"/>
      <c r="G90" s="697"/>
      <c r="H90" s="813" t="s">
        <v>305</v>
      </c>
      <c r="I90" s="814"/>
      <c r="J90" s="710" t="s">
        <v>305</v>
      </c>
    </row>
    <row r="91" spans="1:10" s="158" customFormat="1" ht="15" customHeight="1">
      <c r="A91" s="618"/>
      <c r="B91" s="826"/>
      <c r="C91" s="827"/>
      <c r="D91" s="648" t="s">
        <v>54</v>
      </c>
      <c r="E91" s="674"/>
      <c r="F91" s="677"/>
      <c r="G91" s="697"/>
      <c r="H91" s="813">
        <v>204</v>
      </c>
      <c r="I91" s="814"/>
      <c r="J91" s="710">
        <v>204</v>
      </c>
    </row>
    <row r="92" spans="1:10" s="158" customFormat="1" ht="15" customHeight="1">
      <c r="A92" s="618"/>
      <c r="B92" s="828"/>
      <c r="C92" s="829"/>
      <c r="D92" s="649" t="s">
        <v>55</v>
      </c>
      <c r="E92" s="680"/>
      <c r="F92" s="678"/>
      <c r="G92" s="698"/>
      <c r="H92" s="703"/>
      <c r="I92" s="704"/>
      <c r="J92" s="714"/>
    </row>
    <row r="93" spans="1:10" ht="4.5" customHeight="1">
      <c r="A93" s="742"/>
      <c r="B93" s="638"/>
      <c r="C93" s="638"/>
      <c r="D93" s="614"/>
      <c r="E93" s="674"/>
      <c r="F93" s="674"/>
      <c r="G93" s="674"/>
      <c r="H93" s="674"/>
      <c r="I93" s="675"/>
      <c r="J93" s="675"/>
    </row>
    <row r="94" spans="1:10" s="158" customFormat="1" ht="15" customHeight="1">
      <c r="A94" s="618"/>
      <c r="B94" s="824" t="s">
        <v>530</v>
      </c>
      <c r="C94" s="825"/>
      <c r="D94" s="647" t="s">
        <v>51</v>
      </c>
      <c r="E94" s="668">
        <v>5</v>
      </c>
      <c r="F94" s="664">
        <v>6</v>
      </c>
      <c r="G94" s="664">
        <v>7</v>
      </c>
      <c r="H94" s="668">
        <v>8</v>
      </c>
      <c r="I94" s="664">
        <v>9</v>
      </c>
      <c r="J94" s="664">
        <v>10</v>
      </c>
    </row>
    <row r="95" spans="1:10" s="158" customFormat="1" ht="15" customHeight="1">
      <c r="A95" s="618"/>
      <c r="B95" s="826"/>
      <c r="C95" s="827"/>
      <c r="D95" s="648" t="s">
        <v>52</v>
      </c>
      <c r="E95" s="674"/>
      <c r="F95" s="677"/>
      <c r="G95" s="677"/>
      <c r="H95" s="674"/>
      <c r="I95" s="677"/>
      <c r="J95" s="677"/>
    </row>
    <row r="96" spans="1:10" s="158" customFormat="1" ht="15" customHeight="1">
      <c r="A96" s="618"/>
      <c r="B96" s="826"/>
      <c r="C96" s="827"/>
      <c r="D96" s="648" t="s">
        <v>53</v>
      </c>
      <c r="E96" s="674"/>
      <c r="F96" s="677"/>
      <c r="G96" s="677"/>
      <c r="H96" s="674"/>
      <c r="I96" s="677"/>
      <c r="J96" s="677"/>
    </row>
    <row r="97" spans="1:10" s="158" customFormat="1" ht="15" customHeight="1">
      <c r="A97" s="618"/>
      <c r="B97" s="826"/>
      <c r="C97" s="827"/>
      <c r="D97" s="648" t="s">
        <v>54</v>
      </c>
      <c r="E97" s="674"/>
      <c r="F97" s="677"/>
      <c r="G97" s="677"/>
      <c r="H97" s="674"/>
      <c r="I97" s="677"/>
      <c r="J97" s="677"/>
    </row>
    <row r="98" spans="1:10" s="158" customFormat="1" ht="15" customHeight="1">
      <c r="A98" s="618"/>
      <c r="B98" s="828"/>
      <c r="C98" s="829"/>
      <c r="D98" s="649" t="s">
        <v>55</v>
      </c>
      <c r="E98" s="680"/>
      <c r="F98" s="678"/>
      <c r="G98" s="678"/>
      <c r="H98" s="680"/>
      <c r="I98" s="678"/>
      <c r="J98" s="678"/>
    </row>
    <row r="99" spans="1:10" ht="4.5" customHeight="1">
      <c r="A99" s="742"/>
      <c r="B99" s="638"/>
      <c r="C99" s="638"/>
      <c r="D99" s="614"/>
      <c r="E99" s="674"/>
      <c r="F99" s="674"/>
      <c r="G99" s="674"/>
      <c r="H99" s="674"/>
      <c r="I99" s="675"/>
      <c r="J99" s="675"/>
    </row>
    <row r="100" spans="2:10" s="613" customFormat="1" ht="14.25">
      <c r="B100" s="615"/>
      <c r="C100" s="799" t="s">
        <v>56</v>
      </c>
      <c r="D100" s="800"/>
      <c r="E100" s="799" t="s">
        <v>57</v>
      </c>
      <c r="F100" s="800"/>
      <c r="I100" s="614"/>
      <c r="J100" s="614"/>
    </row>
    <row r="101" spans="2:10" s="613" customFormat="1" ht="14.25">
      <c r="B101" s="653" t="s">
        <v>51</v>
      </c>
      <c r="C101" s="830" t="s">
        <v>248</v>
      </c>
      <c r="D101" s="866"/>
      <c r="E101" s="797" t="s">
        <v>284</v>
      </c>
      <c r="F101" s="798"/>
      <c r="I101" s="614"/>
      <c r="J101" s="614"/>
    </row>
    <row r="102" spans="2:10" s="613" customFormat="1" ht="14.25">
      <c r="B102" s="654" t="s">
        <v>52</v>
      </c>
      <c r="C102" s="820" t="s">
        <v>249</v>
      </c>
      <c r="D102" s="821"/>
      <c r="E102" s="818" t="s">
        <v>285</v>
      </c>
      <c r="F102" s="819"/>
      <c r="I102" s="614"/>
      <c r="J102" s="614"/>
    </row>
    <row r="103" spans="2:10" s="613" customFormat="1" ht="14.25">
      <c r="B103" s="654" t="s">
        <v>53</v>
      </c>
      <c r="C103" s="820" t="s">
        <v>250</v>
      </c>
      <c r="D103" s="821"/>
      <c r="E103" s="818" t="s">
        <v>286</v>
      </c>
      <c r="F103" s="819"/>
      <c r="I103" s="614"/>
      <c r="J103" s="614"/>
    </row>
    <row r="104" spans="2:10" s="613" customFormat="1" ht="14.25">
      <c r="B104" s="654" t="s">
        <v>54</v>
      </c>
      <c r="C104" s="820" t="s">
        <v>251</v>
      </c>
      <c r="D104" s="821"/>
      <c r="E104" s="818" t="s">
        <v>287</v>
      </c>
      <c r="F104" s="819"/>
      <c r="I104" s="614"/>
      <c r="J104" s="614"/>
    </row>
    <row r="105" spans="2:10" s="613" customFormat="1" ht="14.25">
      <c r="B105" s="655" t="s">
        <v>55</v>
      </c>
      <c r="C105" s="801" t="s">
        <v>252</v>
      </c>
      <c r="D105" s="802"/>
      <c r="E105" s="822" t="s">
        <v>288</v>
      </c>
      <c r="F105" s="823"/>
      <c r="I105" s="614"/>
      <c r="J105" s="614"/>
    </row>
    <row r="106" spans="1:10" ht="14.25">
      <c r="A106" s="742"/>
      <c r="B106" s="742"/>
      <c r="C106" s="742"/>
      <c r="D106" s="639" t="s">
        <v>80</v>
      </c>
      <c r="E106" s="640"/>
      <c r="F106" s="742"/>
      <c r="G106" s="742"/>
      <c r="H106" s="742"/>
      <c r="I106" s="742"/>
      <c r="J106" s="742"/>
    </row>
    <row r="107" spans="4:10" s="613" customFormat="1" ht="14.25">
      <c r="D107" s="656"/>
      <c r="E107" s="616" t="s">
        <v>184</v>
      </c>
      <c r="I107" s="614"/>
      <c r="J107" s="614"/>
    </row>
    <row r="108" spans="1:10" ht="14.25">
      <c r="A108" s="742"/>
      <c r="B108" s="742"/>
      <c r="C108" s="742"/>
      <c r="D108" s="686" t="s">
        <v>398</v>
      </c>
      <c r="E108" s="472" t="s">
        <v>407</v>
      </c>
      <c r="F108" s="742"/>
      <c r="G108" s="742"/>
      <c r="H108" s="742"/>
      <c r="I108" s="742"/>
      <c r="J108" s="742"/>
    </row>
    <row r="109" spans="1:10" ht="14.25">
      <c r="A109" s="742"/>
      <c r="B109" s="742"/>
      <c r="C109" s="742"/>
      <c r="D109" s="686" t="s">
        <v>408</v>
      </c>
      <c r="E109" s="472" t="s">
        <v>409</v>
      </c>
      <c r="F109" s="742"/>
      <c r="G109" s="742"/>
      <c r="H109" s="742"/>
      <c r="I109" s="742"/>
      <c r="J109" s="742"/>
    </row>
    <row r="110" spans="1:10" ht="14.25">
      <c r="A110" s="742"/>
      <c r="B110" s="742"/>
      <c r="C110" s="742"/>
      <c r="D110" s="686" t="s">
        <v>410</v>
      </c>
      <c r="E110" s="472" t="s">
        <v>411</v>
      </c>
      <c r="F110" s="742"/>
      <c r="G110" s="742"/>
      <c r="H110" s="742"/>
      <c r="I110" s="742"/>
      <c r="J110" s="742"/>
    </row>
    <row r="111" spans="1:10" ht="14.25">
      <c r="A111" s="742"/>
      <c r="B111" s="742"/>
      <c r="C111" s="742"/>
      <c r="D111" s="686" t="s">
        <v>479</v>
      </c>
      <c r="E111" s="472" t="s">
        <v>480</v>
      </c>
      <c r="F111" s="742"/>
      <c r="G111" s="742"/>
      <c r="H111" s="742"/>
      <c r="I111" s="742"/>
      <c r="J111" s="742"/>
    </row>
    <row r="112" spans="1:10" ht="14.25">
      <c r="A112" s="742"/>
      <c r="B112" s="742"/>
      <c r="C112" s="742"/>
      <c r="D112" s="693" t="s">
        <v>412</v>
      </c>
      <c r="E112" s="472" t="s">
        <v>415</v>
      </c>
      <c r="F112" s="742"/>
      <c r="G112" s="742"/>
      <c r="H112" s="742"/>
      <c r="I112" s="742"/>
      <c r="J112" s="742"/>
    </row>
    <row r="113" spans="4:5" ht="14.25">
      <c r="D113" s="693" t="s">
        <v>413</v>
      </c>
      <c r="E113" s="472" t="s">
        <v>416</v>
      </c>
    </row>
    <row r="114" spans="4:5" ht="14.25">
      <c r="D114" s="693" t="s">
        <v>414</v>
      </c>
      <c r="E114" s="472" t="s">
        <v>417</v>
      </c>
    </row>
    <row r="115" spans="4:5" ht="14.25">
      <c r="D115" s="693" t="s">
        <v>481</v>
      </c>
      <c r="E115" s="472" t="s">
        <v>482</v>
      </c>
    </row>
    <row r="116" spans="4:5" ht="14.25">
      <c r="D116" s="687" t="s">
        <v>418</v>
      </c>
      <c r="E116" s="472" t="s">
        <v>421</v>
      </c>
    </row>
    <row r="117" spans="4:5" ht="14.25">
      <c r="D117" s="687" t="s">
        <v>419</v>
      </c>
      <c r="E117" s="472" t="s">
        <v>422</v>
      </c>
    </row>
    <row r="118" spans="4:5" ht="14.25">
      <c r="D118" s="687" t="s">
        <v>420</v>
      </c>
      <c r="E118" s="472" t="s">
        <v>423</v>
      </c>
    </row>
    <row r="119" spans="4:5" ht="14.25">
      <c r="D119" s="687" t="s">
        <v>484</v>
      </c>
      <c r="E119" s="472" t="s">
        <v>485</v>
      </c>
    </row>
    <row r="120" spans="4:5" ht="14.25">
      <c r="D120" s="694" t="s">
        <v>427</v>
      </c>
      <c r="E120" s="688" t="s">
        <v>424</v>
      </c>
    </row>
    <row r="121" spans="4:5" ht="14.25">
      <c r="D121" s="694" t="s">
        <v>428</v>
      </c>
      <c r="E121" s="688" t="s">
        <v>425</v>
      </c>
    </row>
    <row r="122" spans="4:5" ht="14.25">
      <c r="D122" s="694" t="s">
        <v>429</v>
      </c>
      <c r="E122" s="688" t="s">
        <v>426</v>
      </c>
    </row>
    <row r="123" spans="4:5" ht="14.25">
      <c r="D123" s="694" t="s">
        <v>486</v>
      </c>
      <c r="E123" s="688" t="s">
        <v>487</v>
      </c>
    </row>
    <row r="124" spans="4:5" ht="14.25">
      <c r="D124" s="696" t="s">
        <v>433</v>
      </c>
      <c r="E124" s="688" t="s">
        <v>436</v>
      </c>
    </row>
    <row r="125" spans="4:5" ht="14.25">
      <c r="D125" s="696" t="s">
        <v>434</v>
      </c>
      <c r="E125" s="688" t="s">
        <v>437</v>
      </c>
    </row>
    <row r="126" spans="4:5" ht="14.25">
      <c r="D126" s="696" t="s">
        <v>435</v>
      </c>
      <c r="E126" s="688" t="s">
        <v>438</v>
      </c>
    </row>
    <row r="127" spans="4:5" ht="14.25">
      <c r="D127" s="696" t="s">
        <v>488</v>
      </c>
      <c r="E127" s="688" t="s">
        <v>489</v>
      </c>
    </row>
  </sheetData>
  <sheetProtection/>
  <mergeCells count="92">
    <mergeCell ref="F65:F68"/>
    <mergeCell ref="C105:D105"/>
    <mergeCell ref="E105:F105"/>
    <mergeCell ref="C101:D101"/>
    <mergeCell ref="E101:F101"/>
    <mergeCell ref="C102:D102"/>
    <mergeCell ref="E102:F102"/>
    <mergeCell ref="C103:D103"/>
    <mergeCell ref="B64:C68"/>
    <mergeCell ref="E65:E68"/>
    <mergeCell ref="H72:J72"/>
    <mergeCell ref="H91:I91"/>
    <mergeCell ref="H77:J77"/>
    <mergeCell ref="H78:J78"/>
    <mergeCell ref="H73:J73"/>
    <mergeCell ref="I56:J56"/>
    <mergeCell ref="I68:J68"/>
    <mergeCell ref="H74:J74"/>
    <mergeCell ref="H80:J80"/>
    <mergeCell ref="I65:J65"/>
    <mergeCell ref="I66:J66"/>
    <mergeCell ref="I67:J67"/>
    <mergeCell ref="B70:C74"/>
    <mergeCell ref="B76:C80"/>
    <mergeCell ref="H71:J71"/>
    <mergeCell ref="B40:C44"/>
    <mergeCell ref="B46:C50"/>
    <mergeCell ref="B52:C56"/>
    <mergeCell ref="B58:C62"/>
    <mergeCell ref="I59:J62"/>
    <mergeCell ref="H59:H62"/>
    <mergeCell ref="E47:E50"/>
    <mergeCell ref="I48:J48"/>
    <mergeCell ref="I54:J54"/>
    <mergeCell ref="I55:J55"/>
    <mergeCell ref="H30:J30"/>
    <mergeCell ref="H31:J31"/>
    <mergeCell ref="H32:J32"/>
    <mergeCell ref="I49:J49"/>
    <mergeCell ref="I50:J50"/>
    <mergeCell ref="B34:C38"/>
    <mergeCell ref="H35:J35"/>
    <mergeCell ref="H36:J36"/>
    <mergeCell ref="H37:J37"/>
    <mergeCell ref="H38:J38"/>
    <mergeCell ref="B10:C14"/>
    <mergeCell ref="H11:J11"/>
    <mergeCell ref="H12:J12"/>
    <mergeCell ref="H13:J13"/>
    <mergeCell ref="H14:J14"/>
    <mergeCell ref="B16:C20"/>
    <mergeCell ref="H17:I17"/>
    <mergeCell ref="H18:I18"/>
    <mergeCell ref="H19:I19"/>
    <mergeCell ref="B2:D2"/>
    <mergeCell ref="A4:A5"/>
    <mergeCell ref="B4:C8"/>
    <mergeCell ref="H8:J8"/>
    <mergeCell ref="A1:A2"/>
    <mergeCell ref="B1:D1"/>
    <mergeCell ref="E1:E2"/>
    <mergeCell ref="F1:F2"/>
    <mergeCell ref="G1:G2"/>
    <mergeCell ref="H1:H2"/>
    <mergeCell ref="I1:I2"/>
    <mergeCell ref="I53:J53"/>
    <mergeCell ref="J1:J2"/>
    <mergeCell ref="H5:J5"/>
    <mergeCell ref="H6:J6"/>
    <mergeCell ref="H7:J7"/>
    <mergeCell ref="I41:J44"/>
    <mergeCell ref="I47:J47"/>
    <mergeCell ref="C104:D104"/>
    <mergeCell ref="E104:F104"/>
    <mergeCell ref="B94:C98"/>
    <mergeCell ref="H79:J79"/>
    <mergeCell ref="C100:D100"/>
    <mergeCell ref="E100:F100"/>
    <mergeCell ref="E103:F103"/>
    <mergeCell ref="H83:I83"/>
    <mergeCell ref="H84:I84"/>
    <mergeCell ref="H85:I85"/>
    <mergeCell ref="B82:C86"/>
    <mergeCell ref="B88:C92"/>
    <mergeCell ref="H89:I89"/>
    <mergeCell ref="H90:I90"/>
    <mergeCell ref="B22:C26"/>
    <mergeCell ref="H23:I23"/>
    <mergeCell ref="H24:I24"/>
    <mergeCell ref="H25:I25"/>
    <mergeCell ref="B28:C32"/>
    <mergeCell ref="H29:J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3">
      <selection activeCell="A1" sqref="A1:IV16384"/>
    </sheetView>
  </sheetViews>
  <sheetFormatPr defaultColWidth="9.140625" defaultRowHeight="15"/>
  <cols>
    <col min="1" max="1" width="12.421875" style="75" customWidth="1"/>
    <col min="2" max="2" width="15.8515625" style="256" bestFit="1" customWidth="1"/>
    <col min="3" max="3" width="12.57421875" style="256" customWidth="1"/>
    <col min="4" max="4" width="8.7109375" style="75" customWidth="1"/>
    <col min="5" max="8" width="10.7109375" style="75" customWidth="1"/>
    <col min="9" max="10" width="10.7109375" style="95" customWidth="1"/>
    <col min="11" max="16384" width="9.140625" style="76" customWidth="1"/>
  </cols>
  <sheetData>
    <row r="1" spans="1:10" ht="15" customHeight="1">
      <c r="A1" s="853" t="s">
        <v>73</v>
      </c>
      <c r="B1" s="854" t="s">
        <v>219</v>
      </c>
      <c r="C1" s="854"/>
      <c r="D1" s="854"/>
      <c r="E1" s="794" t="s">
        <v>45</v>
      </c>
      <c r="F1" s="794" t="s">
        <v>46</v>
      </c>
      <c r="G1" s="794" t="s">
        <v>47</v>
      </c>
      <c r="H1" s="794" t="s">
        <v>48</v>
      </c>
      <c r="I1" s="794" t="s">
        <v>49</v>
      </c>
      <c r="J1" s="794" t="s">
        <v>50</v>
      </c>
    </row>
    <row r="2" spans="1:10" ht="14.25">
      <c r="A2" s="853"/>
      <c r="B2" s="851" t="s">
        <v>218</v>
      </c>
      <c r="C2" s="851"/>
      <c r="D2" s="851"/>
      <c r="E2" s="794"/>
      <c r="F2" s="794"/>
      <c r="G2" s="794"/>
      <c r="H2" s="794"/>
      <c r="I2" s="794"/>
      <c r="J2" s="794"/>
    </row>
    <row r="3" spans="2:10" ht="4.5" customHeight="1">
      <c r="B3" s="254"/>
      <c r="C3" s="254"/>
      <c r="D3" s="95"/>
      <c r="E3" s="169"/>
      <c r="F3" s="169"/>
      <c r="G3" s="169"/>
      <c r="H3" s="169"/>
      <c r="I3" s="148"/>
      <c r="J3" s="148"/>
    </row>
    <row r="4" spans="1:10" ht="14.25">
      <c r="A4" s="852" t="s">
        <v>329</v>
      </c>
      <c r="B4" s="824" t="s">
        <v>498</v>
      </c>
      <c r="C4" s="825"/>
      <c r="D4" s="270" t="s">
        <v>51</v>
      </c>
      <c r="E4" s="417">
        <v>21</v>
      </c>
      <c r="F4" s="418">
        <v>22</v>
      </c>
      <c r="G4" s="419">
        <v>23</v>
      </c>
      <c r="H4" s="475">
        <v>24</v>
      </c>
      <c r="I4" s="476">
        <v>25</v>
      </c>
      <c r="J4" s="477">
        <v>26</v>
      </c>
    </row>
    <row r="5" spans="1:10" ht="14.25">
      <c r="A5" s="852"/>
      <c r="B5" s="826"/>
      <c r="C5" s="827"/>
      <c r="D5" s="271" t="s">
        <v>52</v>
      </c>
      <c r="E5" s="199"/>
      <c r="F5" s="525"/>
      <c r="G5" s="181"/>
      <c r="H5" s="841" t="s">
        <v>401</v>
      </c>
      <c r="I5" s="846"/>
      <c r="J5" s="842"/>
    </row>
    <row r="6" spans="2:10" ht="14.25">
      <c r="B6" s="826"/>
      <c r="C6" s="827"/>
      <c r="D6" s="271" t="s">
        <v>53</v>
      </c>
      <c r="E6" s="199"/>
      <c r="F6" s="525"/>
      <c r="G6" s="181"/>
      <c r="H6" s="843" t="s">
        <v>402</v>
      </c>
      <c r="I6" s="847"/>
      <c r="J6" s="844"/>
    </row>
    <row r="7" spans="2:10" ht="14.25">
      <c r="B7" s="826"/>
      <c r="C7" s="827"/>
      <c r="D7" s="271" t="s">
        <v>54</v>
      </c>
      <c r="E7" s="199"/>
      <c r="F7" s="525"/>
      <c r="G7" s="181"/>
      <c r="H7" s="843">
        <v>204</v>
      </c>
      <c r="I7" s="847"/>
      <c r="J7" s="844"/>
    </row>
    <row r="8" spans="2:10" ht="14.25">
      <c r="B8" s="828"/>
      <c r="C8" s="829"/>
      <c r="D8" s="274" t="s">
        <v>55</v>
      </c>
      <c r="E8" s="170"/>
      <c r="F8" s="526"/>
      <c r="G8" s="184"/>
      <c r="H8" s="848"/>
      <c r="I8" s="849"/>
      <c r="J8" s="850"/>
    </row>
    <row r="9" spans="2:10" ht="4.5" customHeight="1">
      <c r="B9" s="254"/>
      <c r="C9" s="254"/>
      <c r="D9" s="95"/>
      <c r="E9" s="169"/>
      <c r="F9" s="169"/>
      <c r="G9" s="169"/>
      <c r="H9" s="172"/>
      <c r="I9" s="172"/>
      <c r="J9" s="172"/>
    </row>
    <row r="10" spans="2:10" ht="14.25">
      <c r="B10" s="824" t="s">
        <v>499</v>
      </c>
      <c r="C10" s="825"/>
      <c r="D10" s="270" t="s">
        <v>51</v>
      </c>
      <c r="E10" s="420">
        <v>28</v>
      </c>
      <c r="F10" s="523">
        <v>1</v>
      </c>
      <c r="G10" s="531">
        <v>2</v>
      </c>
      <c r="H10" s="575">
        <v>3</v>
      </c>
      <c r="I10" s="476">
        <v>4</v>
      </c>
      <c r="J10" s="477">
        <v>5</v>
      </c>
    </row>
    <row r="11" spans="2:10" ht="14.25">
      <c r="B11" s="826"/>
      <c r="C11" s="827"/>
      <c r="D11" s="271" t="s">
        <v>52</v>
      </c>
      <c r="E11" s="199"/>
      <c r="F11" s="525"/>
      <c r="G11" s="587"/>
      <c r="H11" s="841" t="s">
        <v>401</v>
      </c>
      <c r="I11" s="846"/>
      <c r="J11" s="842"/>
    </row>
    <row r="12" spans="2:10" ht="14.25">
      <c r="B12" s="826"/>
      <c r="C12" s="827"/>
      <c r="D12" s="271" t="s">
        <v>53</v>
      </c>
      <c r="E12" s="199"/>
      <c r="F12" s="525"/>
      <c r="G12" s="289"/>
      <c r="H12" s="843" t="s">
        <v>402</v>
      </c>
      <c r="I12" s="847"/>
      <c r="J12" s="844"/>
    </row>
    <row r="13" spans="2:10" ht="14.25">
      <c r="B13" s="826"/>
      <c r="C13" s="827"/>
      <c r="D13" s="271" t="s">
        <v>54</v>
      </c>
      <c r="E13" s="199"/>
      <c r="F13" s="525"/>
      <c r="G13" s="289"/>
      <c r="H13" s="843">
        <v>204</v>
      </c>
      <c r="I13" s="847"/>
      <c r="J13" s="844"/>
    </row>
    <row r="14" spans="2:10" ht="14.25">
      <c r="B14" s="828"/>
      <c r="C14" s="829"/>
      <c r="D14" s="274" t="s">
        <v>55</v>
      </c>
      <c r="E14" s="170"/>
      <c r="F14" s="526"/>
      <c r="G14" s="588"/>
      <c r="H14" s="848"/>
      <c r="I14" s="849"/>
      <c r="J14" s="850"/>
    </row>
    <row r="15" spans="2:10" ht="4.5" customHeight="1">
      <c r="B15" s="254"/>
      <c r="C15" s="254"/>
      <c r="D15" s="95"/>
      <c r="E15" s="169"/>
      <c r="F15" s="169"/>
      <c r="G15" s="169"/>
      <c r="H15" s="172"/>
      <c r="I15" s="202"/>
      <c r="J15" s="202"/>
    </row>
    <row r="16" spans="2:10" ht="15" customHeight="1">
      <c r="B16" s="824" t="s">
        <v>500</v>
      </c>
      <c r="C16" s="825"/>
      <c r="D16" s="270" t="s">
        <v>51</v>
      </c>
      <c r="E16" s="422">
        <v>7</v>
      </c>
      <c r="F16" s="568">
        <v>8</v>
      </c>
      <c r="G16" s="589">
        <v>9</v>
      </c>
      <c r="H16" s="475">
        <v>10</v>
      </c>
      <c r="I16" s="577">
        <v>11</v>
      </c>
      <c r="J16" s="586">
        <v>12</v>
      </c>
    </row>
    <row r="17" spans="2:10" ht="14.25">
      <c r="B17" s="826"/>
      <c r="C17" s="827"/>
      <c r="D17" s="271" t="s">
        <v>52</v>
      </c>
      <c r="E17" s="199"/>
      <c r="F17" s="525"/>
      <c r="G17" s="324"/>
      <c r="H17" s="841" t="s">
        <v>463</v>
      </c>
      <c r="I17" s="842"/>
      <c r="J17" s="511" t="s">
        <v>464</v>
      </c>
    </row>
    <row r="18" spans="2:10" ht="14.25">
      <c r="B18" s="826"/>
      <c r="C18" s="827"/>
      <c r="D18" s="271" t="s">
        <v>53</v>
      </c>
      <c r="E18" s="199"/>
      <c r="F18" s="525"/>
      <c r="G18" s="527"/>
      <c r="H18" s="843" t="s">
        <v>404</v>
      </c>
      <c r="I18" s="844"/>
      <c r="J18" s="479" t="s">
        <v>403</v>
      </c>
    </row>
    <row r="19" spans="2:10" ht="14.25">
      <c r="B19" s="826"/>
      <c r="C19" s="827"/>
      <c r="D19" s="271" t="s">
        <v>54</v>
      </c>
      <c r="E19" s="199"/>
      <c r="F19" s="525"/>
      <c r="G19" s="527"/>
      <c r="H19" s="843">
        <v>204</v>
      </c>
      <c r="I19" s="844"/>
      <c r="J19" s="479">
        <v>204</v>
      </c>
    </row>
    <row r="20" spans="2:10" ht="14.25">
      <c r="B20" s="828"/>
      <c r="C20" s="829"/>
      <c r="D20" s="274" t="s">
        <v>55</v>
      </c>
      <c r="E20" s="170"/>
      <c r="F20" s="526"/>
      <c r="G20" s="201"/>
      <c r="H20" s="509"/>
      <c r="I20" s="510"/>
      <c r="J20" s="512"/>
    </row>
    <row r="21" spans="2:10" ht="4.5" customHeight="1">
      <c r="B21" s="254"/>
      <c r="C21" s="254"/>
      <c r="D21" s="95"/>
      <c r="E21" s="169"/>
      <c r="F21" s="169"/>
      <c r="G21" s="169"/>
      <c r="H21" s="172"/>
      <c r="I21" s="202"/>
      <c r="J21" s="202"/>
    </row>
    <row r="22" spans="2:10" ht="15" customHeight="1">
      <c r="B22" s="824" t="s">
        <v>501</v>
      </c>
      <c r="C22" s="825"/>
      <c r="D22" s="270" t="s">
        <v>51</v>
      </c>
      <c r="E22" s="420">
        <v>14</v>
      </c>
      <c r="F22" s="421">
        <v>15</v>
      </c>
      <c r="G22" s="420">
        <v>16</v>
      </c>
      <c r="H22" s="575">
        <v>17</v>
      </c>
      <c r="I22" s="577">
        <v>18</v>
      </c>
      <c r="J22" s="477">
        <v>19</v>
      </c>
    </row>
    <row r="23" spans="2:10" ht="14.25">
      <c r="B23" s="826"/>
      <c r="C23" s="827"/>
      <c r="D23" s="271" t="s">
        <v>52</v>
      </c>
      <c r="E23" s="199"/>
      <c r="F23" s="525"/>
      <c r="G23" s="590"/>
      <c r="H23" s="841" t="s">
        <v>463</v>
      </c>
      <c r="I23" s="842"/>
      <c r="J23" s="596" t="s">
        <v>464</v>
      </c>
    </row>
    <row r="24" spans="2:10" ht="14.25">
      <c r="B24" s="826"/>
      <c r="C24" s="827"/>
      <c r="D24" s="271" t="s">
        <v>53</v>
      </c>
      <c r="E24" s="199"/>
      <c r="F24" s="525"/>
      <c r="G24" s="199"/>
      <c r="H24" s="843" t="s">
        <v>404</v>
      </c>
      <c r="I24" s="844"/>
      <c r="J24" s="597" t="s">
        <v>403</v>
      </c>
    </row>
    <row r="25" spans="2:10" ht="14.25">
      <c r="B25" s="826"/>
      <c r="C25" s="827"/>
      <c r="D25" s="271" t="s">
        <v>54</v>
      </c>
      <c r="E25" s="199"/>
      <c r="F25" s="525"/>
      <c r="G25" s="199"/>
      <c r="H25" s="843">
        <v>204</v>
      </c>
      <c r="I25" s="844"/>
      <c r="J25" s="597">
        <v>204</v>
      </c>
    </row>
    <row r="26" spans="2:10" ht="14.25">
      <c r="B26" s="828"/>
      <c r="C26" s="829"/>
      <c r="D26" s="274" t="s">
        <v>55</v>
      </c>
      <c r="E26" s="170"/>
      <c r="F26" s="526"/>
      <c r="G26" s="176"/>
      <c r="H26" s="509"/>
      <c r="I26" s="510"/>
      <c r="J26" s="598"/>
    </row>
    <row r="27" spans="2:10" ht="4.5" customHeight="1">
      <c r="B27" s="254"/>
      <c r="C27" s="254"/>
      <c r="D27" s="95"/>
      <c r="E27" s="169"/>
      <c r="F27" s="169"/>
      <c r="G27" s="169"/>
      <c r="H27" s="172"/>
      <c r="I27" s="202"/>
      <c r="J27" s="202"/>
    </row>
    <row r="28" spans="2:10" ht="14.25">
      <c r="B28" s="824" t="s">
        <v>502</v>
      </c>
      <c r="C28" s="825"/>
      <c r="D28" s="270" t="s">
        <v>51</v>
      </c>
      <c r="E28" s="420">
        <v>21</v>
      </c>
      <c r="F28" s="523">
        <v>22</v>
      </c>
      <c r="G28" s="421">
        <v>23</v>
      </c>
      <c r="H28" s="583">
        <v>24</v>
      </c>
      <c r="I28" s="585">
        <v>25</v>
      </c>
      <c r="J28" s="584">
        <v>26</v>
      </c>
    </row>
    <row r="29" spans="2:10" ht="15" customHeight="1">
      <c r="B29" s="826"/>
      <c r="C29" s="827"/>
      <c r="D29" s="271" t="s">
        <v>52</v>
      </c>
      <c r="E29" s="199"/>
      <c r="F29" s="525"/>
      <c r="G29" s="180"/>
      <c r="H29" s="837" t="s">
        <v>492</v>
      </c>
      <c r="I29" s="845"/>
      <c r="J29" s="838"/>
    </row>
    <row r="30" spans="2:10" ht="15" customHeight="1">
      <c r="B30" s="826"/>
      <c r="C30" s="827"/>
      <c r="D30" s="271" t="s">
        <v>53</v>
      </c>
      <c r="E30" s="199"/>
      <c r="F30" s="525"/>
      <c r="G30" s="180"/>
      <c r="H30" s="803" t="s">
        <v>496</v>
      </c>
      <c r="I30" s="804"/>
      <c r="J30" s="805"/>
    </row>
    <row r="31" spans="2:10" ht="14.25">
      <c r="B31" s="826"/>
      <c r="C31" s="827"/>
      <c r="D31" s="271" t="s">
        <v>54</v>
      </c>
      <c r="E31" s="199"/>
      <c r="F31" s="525"/>
      <c r="G31" s="180"/>
      <c r="H31" s="803">
        <v>204</v>
      </c>
      <c r="I31" s="804"/>
      <c r="J31" s="805"/>
    </row>
    <row r="32" spans="2:10" ht="15" customHeight="1">
      <c r="B32" s="828"/>
      <c r="C32" s="829"/>
      <c r="D32" s="274" t="s">
        <v>55</v>
      </c>
      <c r="E32" s="170"/>
      <c r="F32" s="526"/>
      <c r="G32" s="183"/>
      <c r="H32" s="806"/>
      <c r="I32" s="807"/>
      <c r="J32" s="808"/>
    </row>
    <row r="33" spans="2:10" ht="4.5" customHeight="1">
      <c r="B33" s="254"/>
      <c r="C33" s="254"/>
      <c r="D33" s="95"/>
      <c r="E33" s="169"/>
      <c r="F33" s="169"/>
      <c r="G33" s="169"/>
      <c r="H33" s="172"/>
      <c r="I33" s="202"/>
      <c r="J33" s="202"/>
    </row>
    <row r="34" spans="2:10" ht="14.25">
      <c r="B34" s="824" t="s">
        <v>503</v>
      </c>
      <c r="C34" s="825"/>
      <c r="D34" s="270" t="s">
        <v>51</v>
      </c>
      <c r="E34" s="420">
        <v>28</v>
      </c>
      <c r="F34" s="523">
        <v>29</v>
      </c>
      <c r="G34" s="421">
        <v>30</v>
      </c>
      <c r="H34" s="583">
        <v>31</v>
      </c>
      <c r="I34" s="585">
        <v>1</v>
      </c>
      <c r="J34" s="584">
        <v>2</v>
      </c>
    </row>
    <row r="35" spans="2:10" ht="14.25">
      <c r="B35" s="826"/>
      <c r="C35" s="827"/>
      <c r="D35" s="271" t="s">
        <v>52</v>
      </c>
      <c r="E35" s="199"/>
      <c r="F35" s="525"/>
      <c r="G35" s="587"/>
      <c r="H35" s="837" t="s">
        <v>492</v>
      </c>
      <c r="I35" s="845"/>
      <c r="J35" s="838"/>
    </row>
    <row r="36" spans="2:10" ht="14.25">
      <c r="B36" s="826"/>
      <c r="C36" s="827"/>
      <c r="D36" s="271" t="s">
        <v>53</v>
      </c>
      <c r="E36" s="199"/>
      <c r="F36" s="525"/>
      <c r="G36" s="289"/>
      <c r="H36" s="803" t="s">
        <v>496</v>
      </c>
      <c r="I36" s="804"/>
      <c r="J36" s="805"/>
    </row>
    <row r="37" spans="2:10" ht="14.25">
      <c r="B37" s="826"/>
      <c r="C37" s="827"/>
      <c r="D37" s="271" t="s">
        <v>54</v>
      </c>
      <c r="E37" s="199"/>
      <c r="F37" s="525"/>
      <c r="G37" s="289"/>
      <c r="H37" s="803">
        <v>204</v>
      </c>
      <c r="I37" s="804"/>
      <c r="J37" s="805"/>
    </row>
    <row r="38" spans="2:10" ht="15" customHeight="1">
      <c r="B38" s="828"/>
      <c r="C38" s="829"/>
      <c r="D38" s="274" t="s">
        <v>55</v>
      </c>
      <c r="E38" s="170"/>
      <c r="F38" s="526"/>
      <c r="G38" s="588"/>
      <c r="H38" s="806"/>
      <c r="I38" s="807"/>
      <c r="J38" s="808"/>
    </row>
    <row r="39" spans="2:10" ht="4.5" customHeight="1">
      <c r="B39" s="254"/>
      <c r="C39" s="254"/>
      <c r="D39" s="95"/>
      <c r="E39" s="169"/>
      <c r="F39" s="169"/>
      <c r="G39" s="169"/>
      <c r="H39" s="172"/>
      <c r="I39" s="202"/>
      <c r="J39" s="202"/>
    </row>
    <row r="40" spans="2:10" ht="15" customHeight="1">
      <c r="B40" s="824" t="s">
        <v>504</v>
      </c>
      <c r="C40" s="825"/>
      <c r="D40" s="270" t="s">
        <v>51</v>
      </c>
      <c r="E40" s="592">
        <v>4</v>
      </c>
      <c r="F40" s="432">
        <v>5</v>
      </c>
      <c r="G40" s="592">
        <v>6</v>
      </c>
      <c r="H40" s="432">
        <v>7</v>
      </c>
      <c r="I40" s="599">
        <v>8</v>
      </c>
      <c r="J40" s="600">
        <v>9</v>
      </c>
    </row>
    <row r="41" spans="2:10" ht="15" customHeight="1">
      <c r="B41" s="826"/>
      <c r="C41" s="827"/>
      <c r="D41" s="271" t="s">
        <v>52</v>
      </c>
      <c r="E41" s="199"/>
      <c r="F41" s="169"/>
      <c r="G41" s="199"/>
      <c r="H41" s="169"/>
      <c r="I41" s="839" t="s">
        <v>497</v>
      </c>
      <c r="J41" s="840"/>
    </row>
    <row r="42" spans="2:10" ht="14.25">
      <c r="B42" s="826"/>
      <c r="C42" s="827"/>
      <c r="D42" s="271" t="s">
        <v>53</v>
      </c>
      <c r="E42" s="199"/>
      <c r="F42" s="169"/>
      <c r="G42" s="199"/>
      <c r="H42" s="169"/>
      <c r="I42" s="803" t="s">
        <v>399</v>
      </c>
      <c r="J42" s="805"/>
    </row>
    <row r="43" spans="2:10" ht="14.25">
      <c r="B43" s="826"/>
      <c r="C43" s="827"/>
      <c r="D43" s="271" t="s">
        <v>54</v>
      </c>
      <c r="E43" s="199"/>
      <c r="F43" s="169"/>
      <c r="G43" s="199"/>
      <c r="H43" s="169"/>
      <c r="I43" s="803">
        <v>204</v>
      </c>
      <c r="J43" s="805"/>
    </row>
    <row r="44" spans="2:10" ht="15" customHeight="1">
      <c r="B44" s="828"/>
      <c r="C44" s="829"/>
      <c r="D44" s="274" t="s">
        <v>55</v>
      </c>
      <c r="E44" s="170"/>
      <c r="F44" s="171"/>
      <c r="G44" s="170"/>
      <c r="H44" s="171"/>
      <c r="I44" s="806"/>
      <c r="J44" s="808"/>
    </row>
    <row r="45" spans="2:10" ht="4.5" customHeight="1">
      <c r="B45" s="254"/>
      <c r="C45" s="254"/>
      <c r="D45" s="95"/>
      <c r="E45" s="169"/>
      <c r="F45" s="169"/>
      <c r="G45" s="169"/>
      <c r="H45" s="172"/>
      <c r="I45" s="202"/>
      <c r="J45" s="202"/>
    </row>
    <row r="46" spans="2:10" ht="15" customHeight="1">
      <c r="B46" s="824" t="s">
        <v>505</v>
      </c>
      <c r="C46" s="825"/>
      <c r="D46" s="270" t="s">
        <v>51</v>
      </c>
      <c r="E46" s="601">
        <v>11</v>
      </c>
      <c r="F46" s="430">
        <v>12</v>
      </c>
      <c r="G46" s="431">
        <v>13</v>
      </c>
      <c r="H46" s="458">
        <v>14</v>
      </c>
      <c r="I46" s="611">
        <v>15</v>
      </c>
      <c r="J46" s="612">
        <v>16</v>
      </c>
    </row>
    <row r="47" spans="2:10" ht="15" customHeight="1">
      <c r="B47" s="826"/>
      <c r="C47" s="827"/>
      <c r="D47" s="271" t="s">
        <v>52</v>
      </c>
      <c r="E47" s="234"/>
      <c r="F47" s="424"/>
      <c r="G47" s="181"/>
      <c r="H47" s="591"/>
      <c r="I47" s="809" t="s">
        <v>311</v>
      </c>
      <c r="J47" s="810"/>
    </row>
    <row r="48" spans="2:10" ht="14.25">
      <c r="B48" s="826"/>
      <c r="C48" s="827"/>
      <c r="D48" s="271" t="s">
        <v>53</v>
      </c>
      <c r="E48" s="234"/>
      <c r="F48" s="424"/>
      <c r="G48" s="181"/>
      <c r="H48" s="181"/>
      <c r="I48" s="809"/>
      <c r="J48" s="810"/>
    </row>
    <row r="49" spans="2:10" ht="14.25">
      <c r="B49" s="826"/>
      <c r="C49" s="827"/>
      <c r="D49" s="271" t="s">
        <v>54</v>
      </c>
      <c r="E49" s="234"/>
      <c r="F49" s="424"/>
      <c r="G49" s="181"/>
      <c r="H49" s="181"/>
      <c r="I49" s="809"/>
      <c r="J49" s="810"/>
    </row>
    <row r="50" spans="2:10" ht="14.25">
      <c r="B50" s="828"/>
      <c r="C50" s="829"/>
      <c r="D50" s="274" t="s">
        <v>55</v>
      </c>
      <c r="E50" s="176"/>
      <c r="F50" s="177"/>
      <c r="G50" s="184"/>
      <c r="H50" s="184"/>
      <c r="I50" s="811"/>
      <c r="J50" s="812"/>
    </row>
    <row r="51" spans="2:10" ht="4.5" customHeight="1">
      <c r="B51" s="254"/>
      <c r="C51" s="254"/>
      <c r="D51" s="95"/>
      <c r="E51" s="169"/>
      <c r="F51" s="488"/>
      <c r="G51" s="172"/>
      <c r="H51" s="172"/>
      <c r="I51" s="202"/>
      <c r="J51" s="202"/>
    </row>
    <row r="52" spans="2:10" ht="15" customHeight="1">
      <c r="B52" s="824" t="s">
        <v>506</v>
      </c>
      <c r="C52" s="825"/>
      <c r="D52" s="270" t="s">
        <v>51</v>
      </c>
      <c r="E52" s="429">
        <v>18</v>
      </c>
      <c r="F52" s="566">
        <v>19</v>
      </c>
      <c r="G52" s="426">
        <v>20</v>
      </c>
      <c r="H52" s="582">
        <v>21</v>
      </c>
      <c r="I52" s="431">
        <v>22</v>
      </c>
      <c r="J52" s="417">
        <v>23</v>
      </c>
    </row>
    <row r="53" spans="2:10" ht="14.25">
      <c r="B53" s="826"/>
      <c r="C53" s="827"/>
      <c r="D53" s="266" t="s">
        <v>52</v>
      </c>
      <c r="E53" s="795" t="s">
        <v>227</v>
      </c>
      <c r="F53" s="527"/>
      <c r="G53" s="181"/>
      <c r="H53" s="591"/>
      <c r="I53" s="181"/>
      <c r="J53" s="608"/>
    </row>
    <row r="54" spans="2:10" ht="14.25">
      <c r="B54" s="826"/>
      <c r="C54" s="827"/>
      <c r="D54" s="266" t="s">
        <v>53</v>
      </c>
      <c r="E54" s="795"/>
      <c r="F54" s="527"/>
      <c r="G54" s="181"/>
      <c r="H54" s="181"/>
      <c r="I54" s="181"/>
      <c r="J54" s="168"/>
    </row>
    <row r="55" spans="2:10" ht="14.25">
      <c r="B55" s="826"/>
      <c r="C55" s="827"/>
      <c r="D55" s="266" t="s">
        <v>54</v>
      </c>
      <c r="E55" s="795"/>
      <c r="F55" s="424"/>
      <c r="G55" s="181"/>
      <c r="H55" s="181"/>
      <c r="I55" s="181"/>
      <c r="J55" s="168"/>
    </row>
    <row r="56" spans="2:10" ht="14.25">
      <c r="B56" s="828"/>
      <c r="C56" s="829"/>
      <c r="D56" s="269" t="s">
        <v>55</v>
      </c>
      <c r="E56" s="796"/>
      <c r="F56" s="526"/>
      <c r="G56" s="184"/>
      <c r="H56" s="184"/>
      <c r="I56" s="184"/>
      <c r="J56" s="170"/>
    </row>
    <row r="57" spans="2:10" ht="4.5" customHeight="1">
      <c r="B57" s="254"/>
      <c r="C57" s="254"/>
      <c r="D57" s="95"/>
      <c r="E57" s="169"/>
      <c r="F57" s="169"/>
      <c r="G57" s="169"/>
      <c r="H57" s="172"/>
      <c r="I57" s="202"/>
      <c r="J57" s="202"/>
    </row>
    <row r="58" spans="2:10" ht="15" customHeight="1">
      <c r="B58" s="824" t="s">
        <v>507</v>
      </c>
      <c r="C58" s="825"/>
      <c r="D58" s="265" t="s">
        <v>51</v>
      </c>
      <c r="E58" s="434">
        <v>25</v>
      </c>
      <c r="F58" s="434">
        <v>26</v>
      </c>
      <c r="G58" s="436">
        <v>27</v>
      </c>
      <c r="H58" s="434">
        <v>28</v>
      </c>
      <c r="I58" s="437">
        <v>29</v>
      </c>
      <c r="J58" s="438">
        <v>30</v>
      </c>
    </row>
    <row r="59" spans="2:10" ht="15" customHeight="1">
      <c r="B59" s="826"/>
      <c r="C59" s="827"/>
      <c r="D59" s="266" t="s">
        <v>52</v>
      </c>
      <c r="E59" s="525"/>
      <c r="F59" s="525"/>
      <c r="G59" s="795" t="s">
        <v>312</v>
      </c>
      <c r="H59" s="525"/>
      <c r="I59" s="862" t="s">
        <v>192</v>
      </c>
      <c r="J59" s="863"/>
    </row>
    <row r="60" spans="2:10" ht="14.25">
      <c r="B60" s="826"/>
      <c r="C60" s="827"/>
      <c r="D60" s="266" t="s">
        <v>53</v>
      </c>
      <c r="E60" s="525"/>
      <c r="F60" s="525"/>
      <c r="G60" s="795"/>
      <c r="H60" s="525"/>
      <c r="I60" s="862"/>
      <c r="J60" s="863"/>
    </row>
    <row r="61" spans="2:10" ht="14.25">
      <c r="B61" s="826"/>
      <c r="C61" s="827"/>
      <c r="D61" s="266" t="s">
        <v>54</v>
      </c>
      <c r="E61" s="525"/>
      <c r="F61" s="525"/>
      <c r="G61" s="795"/>
      <c r="H61" s="525"/>
      <c r="I61" s="862"/>
      <c r="J61" s="863"/>
    </row>
    <row r="62" spans="2:10" ht="14.25">
      <c r="B62" s="828"/>
      <c r="C62" s="829"/>
      <c r="D62" s="269" t="s">
        <v>55</v>
      </c>
      <c r="E62" s="325"/>
      <c r="F62" s="325"/>
      <c r="G62" s="796"/>
      <c r="H62" s="325"/>
      <c r="I62" s="864"/>
      <c r="J62" s="865"/>
    </row>
    <row r="63" spans="2:10" ht="4.5" customHeight="1">
      <c r="B63" s="254"/>
      <c r="C63" s="254"/>
      <c r="D63" s="95"/>
      <c r="E63" s="169"/>
      <c r="F63" s="169"/>
      <c r="G63" s="169"/>
      <c r="H63" s="172"/>
      <c r="I63" s="202"/>
      <c r="J63" s="202"/>
    </row>
    <row r="64" spans="2:10" ht="15" customHeight="1">
      <c r="B64" s="824" t="s">
        <v>508</v>
      </c>
      <c r="C64" s="825"/>
      <c r="D64" s="265" t="s">
        <v>51</v>
      </c>
      <c r="E64" s="602">
        <v>2</v>
      </c>
      <c r="F64" s="417">
        <v>3</v>
      </c>
      <c r="G64" s="443">
        <v>4</v>
      </c>
      <c r="H64" s="609">
        <v>5</v>
      </c>
      <c r="I64" s="583">
        <v>6</v>
      </c>
      <c r="J64" s="584">
        <v>7</v>
      </c>
    </row>
    <row r="65" spans="2:10" ht="15" customHeight="1">
      <c r="B65" s="826"/>
      <c r="C65" s="827"/>
      <c r="D65" s="266" t="s">
        <v>52</v>
      </c>
      <c r="E65" s="795" t="s">
        <v>514</v>
      </c>
      <c r="F65" s="444"/>
      <c r="G65" s="147"/>
      <c r="H65" s="591"/>
      <c r="I65" s="837" t="s">
        <v>469</v>
      </c>
      <c r="J65" s="838"/>
    </row>
    <row r="66" spans="2:10" ht="14.25">
      <c r="B66" s="826"/>
      <c r="C66" s="827"/>
      <c r="D66" s="266" t="s">
        <v>53</v>
      </c>
      <c r="E66" s="795"/>
      <c r="F66" s="444"/>
      <c r="G66" s="147"/>
      <c r="H66" s="181"/>
      <c r="I66" s="803" t="s">
        <v>495</v>
      </c>
      <c r="J66" s="805"/>
    </row>
    <row r="67" spans="2:10" ht="14.25">
      <c r="B67" s="826"/>
      <c r="C67" s="827"/>
      <c r="D67" s="266" t="s">
        <v>54</v>
      </c>
      <c r="E67" s="795"/>
      <c r="F67" s="444"/>
      <c r="G67" s="147"/>
      <c r="H67" s="181"/>
      <c r="I67" s="803">
        <v>204</v>
      </c>
      <c r="J67" s="805"/>
    </row>
    <row r="68" spans="2:10" ht="14.25">
      <c r="B68" s="828"/>
      <c r="C68" s="829"/>
      <c r="D68" s="269" t="s">
        <v>55</v>
      </c>
      <c r="E68" s="796"/>
      <c r="F68" s="445"/>
      <c r="G68" s="446"/>
      <c r="H68" s="184"/>
      <c r="I68" s="806"/>
      <c r="J68" s="808"/>
    </row>
    <row r="69" spans="2:10" ht="4.5" customHeight="1">
      <c r="B69" s="254"/>
      <c r="C69" s="254"/>
      <c r="D69" s="95"/>
      <c r="E69" s="441"/>
      <c r="F69" s="441"/>
      <c r="G69" s="441"/>
      <c r="H69" s="441"/>
      <c r="I69" s="442"/>
      <c r="J69" s="442"/>
    </row>
    <row r="70" spans="2:10" ht="15" customHeight="1">
      <c r="B70" s="824" t="s">
        <v>509</v>
      </c>
      <c r="C70" s="825"/>
      <c r="D70" s="265" t="s">
        <v>51</v>
      </c>
      <c r="E70" s="417">
        <v>9</v>
      </c>
      <c r="F70" s="443">
        <v>10</v>
      </c>
      <c r="G70" s="458">
        <v>11</v>
      </c>
      <c r="H70" s="458">
        <v>12</v>
      </c>
      <c r="I70" s="583">
        <v>13</v>
      </c>
      <c r="J70" s="610">
        <v>14</v>
      </c>
    </row>
    <row r="71" spans="2:10" ht="14.25">
      <c r="B71" s="826"/>
      <c r="C71" s="827"/>
      <c r="D71" s="266" t="s">
        <v>52</v>
      </c>
      <c r="E71" s="444"/>
      <c r="F71" s="147"/>
      <c r="G71" s="492"/>
      <c r="H71" s="591"/>
      <c r="I71" s="837" t="s">
        <v>469</v>
      </c>
      <c r="J71" s="838"/>
    </row>
    <row r="72" spans="2:10" ht="14.25">
      <c r="B72" s="826"/>
      <c r="C72" s="827"/>
      <c r="D72" s="266" t="s">
        <v>53</v>
      </c>
      <c r="E72" s="444"/>
      <c r="F72" s="147"/>
      <c r="G72" s="492"/>
      <c r="H72" s="181"/>
      <c r="I72" s="803" t="s">
        <v>495</v>
      </c>
      <c r="J72" s="805"/>
    </row>
    <row r="73" spans="2:10" ht="14.25">
      <c r="B73" s="826"/>
      <c r="C73" s="827"/>
      <c r="D73" s="266" t="s">
        <v>54</v>
      </c>
      <c r="E73" s="444"/>
      <c r="F73" s="147"/>
      <c r="G73" s="492"/>
      <c r="H73" s="181"/>
      <c r="I73" s="803">
        <v>204</v>
      </c>
      <c r="J73" s="805"/>
    </row>
    <row r="74" spans="2:10" ht="14.25">
      <c r="B74" s="828"/>
      <c r="C74" s="829"/>
      <c r="D74" s="269" t="s">
        <v>55</v>
      </c>
      <c r="E74" s="445"/>
      <c r="F74" s="446"/>
      <c r="G74" s="493"/>
      <c r="H74" s="184"/>
      <c r="I74" s="806"/>
      <c r="J74" s="808"/>
    </row>
    <row r="75" spans="2:10" ht="4.5" customHeight="1">
      <c r="B75" s="254"/>
      <c r="C75" s="254"/>
      <c r="D75" s="95"/>
      <c r="E75" s="441"/>
      <c r="F75" s="441"/>
      <c r="G75" s="441"/>
      <c r="H75" s="441"/>
      <c r="I75" s="442"/>
      <c r="J75" s="442"/>
    </row>
    <row r="76" spans="2:10" ht="15" customHeight="1">
      <c r="B76" s="824" t="s">
        <v>510</v>
      </c>
      <c r="C76" s="825"/>
      <c r="D76" s="270" t="s">
        <v>51</v>
      </c>
      <c r="E76" s="426">
        <v>16</v>
      </c>
      <c r="F76" s="434">
        <v>17</v>
      </c>
      <c r="G76" s="432">
        <v>18</v>
      </c>
      <c r="H76" s="580">
        <v>19</v>
      </c>
      <c r="I76" s="603">
        <v>20</v>
      </c>
      <c r="J76" s="579">
        <v>21</v>
      </c>
    </row>
    <row r="77" spans="2:10" ht="14.25">
      <c r="B77" s="826"/>
      <c r="C77" s="827"/>
      <c r="D77" s="266" t="s">
        <v>52</v>
      </c>
      <c r="E77" s="174"/>
      <c r="F77" s="525"/>
      <c r="G77" s="441"/>
      <c r="H77" s="815" t="s">
        <v>405</v>
      </c>
      <c r="I77" s="816"/>
      <c r="J77" s="817"/>
    </row>
    <row r="78" spans="2:10" ht="14.25">
      <c r="B78" s="826"/>
      <c r="C78" s="827"/>
      <c r="D78" s="266" t="s">
        <v>53</v>
      </c>
      <c r="E78" s="174"/>
      <c r="F78" s="525"/>
      <c r="G78" s="441"/>
      <c r="H78" s="813" t="s">
        <v>406</v>
      </c>
      <c r="I78" s="834"/>
      <c r="J78" s="814"/>
    </row>
    <row r="79" spans="2:10" ht="14.25">
      <c r="B79" s="826"/>
      <c r="C79" s="827"/>
      <c r="D79" s="266" t="s">
        <v>54</v>
      </c>
      <c r="E79" s="174"/>
      <c r="F79" s="525"/>
      <c r="G79" s="441"/>
      <c r="H79" s="813">
        <v>204</v>
      </c>
      <c r="I79" s="834"/>
      <c r="J79" s="814"/>
    </row>
    <row r="80" spans="2:10" ht="14.25">
      <c r="B80" s="828"/>
      <c r="C80" s="829"/>
      <c r="D80" s="269" t="s">
        <v>55</v>
      </c>
      <c r="E80" s="176"/>
      <c r="F80" s="526"/>
      <c r="G80" s="447"/>
      <c r="H80" s="831"/>
      <c r="I80" s="832"/>
      <c r="J80" s="833"/>
    </row>
    <row r="81" spans="2:10" ht="4.5" customHeight="1">
      <c r="B81" s="254"/>
      <c r="C81" s="254"/>
      <c r="D81" s="95"/>
      <c r="E81" s="441"/>
      <c r="F81" s="441"/>
      <c r="G81" s="441"/>
      <c r="H81" s="441"/>
      <c r="I81" s="442"/>
      <c r="J81" s="442"/>
    </row>
    <row r="82" spans="2:10" ht="14.25">
      <c r="B82" s="824" t="s">
        <v>511</v>
      </c>
      <c r="C82" s="825"/>
      <c r="D82" s="265" t="s">
        <v>51</v>
      </c>
      <c r="E82" s="422">
        <v>23</v>
      </c>
      <c r="F82" s="448">
        <v>24</v>
      </c>
      <c r="G82" s="449">
        <v>25</v>
      </c>
      <c r="H82" s="466">
        <v>26</v>
      </c>
      <c r="I82" s="467">
        <v>27</v>
      </c>
      <c r="J82" s="468">
        <v>28</v>
      </c>
    </row>
    <row r="83" spans="2:10" ht="14.25">
      <c r="B83" s="826"/>
      <c r="C83" s="827"/>
      <c r="D83" s="266" t="s">
        <v>52</v>
      </c>
      <c r="E83" s="444"/>
      <c r="F83" s="450"/>
      <c r="G83" s="441"/>
      <c r="H83" s="815" t="s">
        <v>405</v>
      </c>
      <c r="I83" s="816"/>
      <c r="J83" s="817"/>
    </row>
    <row r="84" spans="2:10" ht="14.25">
      <c r="B84" s="826"/>
      <c r="C84" s="827"/>
      <c r="D84" s="266" t="s">
        <v>53</v>
      </c>
      <c r="E84" s="444"/>
      <c r="F84" s="450"/>
      <c r="G84" s="441"/>
      <c r="H84" s="813" t="s">
        <v>406</v>
      </c>
      <c r="I84" s="834"/>
      <c r="J84" s="814"/>
    </row>
    <row r="85" spans="2:10" ht="14.25">
      <c r="B85" s="826"/>
      <c r="C85" s="827"/>
      <c r="D85" s="266" t="s">
        <v>54</v>
      </c>
      <c r="E85" s="444"/>
      <c r="F85" s="450"/>
      <c r="G85" s="441"/>
      <c r="H85" s="813">
        <v>204</v>
      </c>
      <c r="I85" s="834"/>
      <c r="J85" s="814"/>
    </row>
    <row r="86" spans="2:10" ht="14.25">
      <c r="B86" s="828"/>
      <c r="C86" s="829"/>
      <c r="D86" s="269" t="s">
        <v>55</v>
      </c>
      <c r="E86" s="445"/>
      <c r="F86" s="451"/>
      <c r="G86" s="447"/>
      <c r="H86" s="831"/>
      <c r="I86" s="832"/>
      <c r="J86" s="833"/>
    </row>
    <row r="87" spans="2:10" ht="4.5" customHeight="1">
      <c r="B87" s="255"/>
      <c r="C87" s="255"/>
      <c r="D87" s="95"/>
      <c r="E87" s="441"/>
      <c r="F87" s="441"/>
      <c r="G87" s="441"/>
      <c r="H87" s="441"/>
      <c r="I87" s="442"/>
      <c r="J87" s="442"/>
    </row>
    <row r="88" spans="1:10" s="158" customFormat="1" ht="15" customHeight="1">
      <c r="A88" s="165"/>
      <c r="B88" s="824" t="s">
        <v>512</v>
      </c>
      <c r="C88" s="825"/>
      <c r="D88" s="278" t="s">
        <v>51</v>
      </c>
      <c r="E88" s="432">
        <v>30</v>
      </c>
      <c r="F88" s="426">
        <v>31</v>
      </c>
      <c r="G88" s="606">
        <v>1</v>
      </c>
      <c r="H88" s="607">
        <v>2</v>
      </c>
      <c r="I88" s="604">
        <v>3</v>
      </c>
      <c r="J88" s="604">
        <v>4</v>
      </c>
    </row>
    <row r="89" spans="1:10" s="158" customFormat="1" ht="15" customHeight="1">
      <c r="A89" s="165"/>
      <c r="B89" s="826"/>
      <c r="C89" s="827"/>
      <c r="D89" s="279" t="s">
        <v>52</v>
      </c>
      <c r="E89" s="441"/>
      <c r="F89" s="444"/>
      <c r="G89" s="492"/>
      <c r="H89" s="815" t="s">
        <v>465</v>
      </c>
      <c r="I89" s="817"/>
      <c r="J89" s="594" t="s">
        <v>466</v>
      </c>
    </row>
    <row r="90" spans="1:10" s="158" customFormat="1" ht="15" customHeight="1">
      <c r="A90" s="165"/>
      <c r="B90" s="826"/>
      <c r="C90" s="827"/>
      <c r="D90" s="279" t="s">
        <v>53</v>
      </c>
      <c r="E90" s="441"/>
      <c r="F90" s="444"/>
      <c r="G90" s="492"/>
      <c r="H90" s="813" t="s">
        <v>305</v>
      </c>
      <c r="I90" s="814"/>
      <c r="J90" s="595" t="s">
        <v>305</v>
      </c>
    </row>
    <row r="91" spans="1:10" s="158" customFormat="1" ht="15" customHeight="1">
      <c r="A91" s="165"/>
      <c r="B91" s="826"/>
      <c r="C91" s="827"/>
      <c r="D91" s="279" t="s">
        <v>54</v>
      </c>
      <c r="E91" s="441"/>
      <c r="F91" s="444"/>
      <c r="G91" s="492"/>
      <c r="H91" s="813">
        <v>204</v>
      </c>
      <c r="I91" s="814"/>
      <c r="J91" s="595">
        <v>204</v>
      </c>
    </row>
    <row r="92" spans="1:10" s="158" customFormat="1" ht="15" customHeight="1">
      <c r="A92" s="165"/>
      <c r="B92" s="828"/>
      <c r="C92" s="829"/>
      <c r="D92" s="280" t="s">
        <v>55</v>
      </c>
      <c r="E92" s="447"/>
      <c r="F92" s="445"/>
      <c r="G92" s="493"/>
      <c r="H92" s="513"/>
      <c r="I92" s="514"/>
      <c r="J92" s="593"/>
    </row>
    <row r="93" spans="2:10" ht="4.5" customHeight="1">
      <c r="B93" s="255"/>
      <c r="C93" s="255"/>
      <c r="D93" s="95"/>
      <c r="E93" s="441"/>
      <c r="F93" s="441"/>
      <c r="G93" s="441"/>
      <c r="H93" s="441"/>
      <c r="I93" s="442"/>
      <c r="J93" s="442"/>
    </row>
    <row r="94" spans="1:10" s="158" customFormat="1" ht="15" customHeight="1">
      <c r="A94" s="165"/>
      <c r="B94" s="824" t="s">
        <v>513</v>
      </c>
      <c r="C94" s="825"/>
      <c r="D94" s="278" t="s">
        <v>51</v>
      </c>
      <c r="E94" s="432">
        <v>6</v>
      </c>
      <c r="F94" s="426">
        <v>7</v>
      </c>
      <c r="G94" s="606">
        <v>8</v>
      </c>
      <c r="H94" s="607">
        <v>9</v>
      </c>
      <c r="I94" s="604">
        <v>10</v>
      </c>
      <c r="J94" s="605">
        <v>11</v>
      </c>
    </row>
    <row r="95" spans="1:10" s="158" customFormat="1" ht="15" customHeight="1">
      <c r="A95" s="165"/>
      <c r="B95" s="826"/>
      <c r="C95" s="827"/>
      <c r="D95" s="279" t="s">
        <v>52</v>
      </c>
      <c r="E95" s="441"/>
      <c r="F95" s="444"/>
      <c r="G95" s="492"/>
      <c r="H95" s="815" t="s">
        <v>465</v>
      </c>
      <c r="I95" s="817"/>
      <c r="J95" s="594" t="s">
        <v>466</v>
      </c>
    </row>
    <row r="96" spans="1:10" s="158" customFormat="1" ht="15" customHeight="1">
      <c r="A96" s="165"/>
      <c r="B96" s="826"/>
      <c r="C96" s="827"/>
      <c r="D96" s="279" t="s">
        <v>53</v>
      </c>
      <c r="E96" s="441"/>
      <c r="F96" s="444"/>
      <c r="G96" s="492"/>
      <c r="H96" s="813" t="s">
        <v>305</v>
      </c>
      <c r="I96" s="814"/>
      <c r="J96" s="595" t="s">
        <v>305</v>
      </c>
    </row>
    <row r="97" spans="1:10" s="158" customFormat="1" ht="15" customHeight="1">
      <c r="A97" s="165"/>
      <c r="B97" s="826"/>
      <c r="C97" s="827"/>
      <c r="D97" s="279" t="s">
        <v>54</v>
      </c>
      <c r="E97" s="441"/>
      <c r="F97" s="444"/>
      <c r="G97" s="492"/>
      <c r="H97" s="813">
        <v>204</v>
      </c>
      <c r="I97" s="814"/>
      <c r="J97" s="595">
        <v>204</v>
      </c>
    </row>
    <row r="98" spans="1:10" s="158" customFormat="1" ht="15" customHeight="1">
      <c r="A98" s="165"/>
      <c r="B98" s="828"/>
      <c r="C98" s="829"/>
      <c r="D98" s="280" t="s">
        <v>55</v>
      </c>
      <c r="E98" s="447"/>
      <c r="F98" s="445"/>
      <c r="G98" s="493"/>
      <c r="H98" s="513"/>
      <c r="I98" s="514"/>
      <c r="J98" s="593"/>
    </row>
    <row r="99" spans="2:10" ht="4.5" customHeight="1">
      <c r="B99" s="255"/>
      <c r="C99" s="255"/>
      <c r="D99" s="95"/>
      <c r="E99" s="441"/>
      <c r="F99" s="441"/>
      <c r="G99" s="441"/>
      <c r="H99" s="441"/>
      <c r="I99" s="442"/>
      <c r="J99" s="442"/>
    </row>
    <row r="100" spans="2:10" s="75" customFormat="1" ht="14.25">
      <c r="B100" s="143"/>
      <c r="C100" s="799" t="s">
        <v>56</v>
      </c>
      <c r="D100" s="800"/>
      <c r="E100" s="799" t="s">
        <v>57</v>
      </c>
      <c r="F100" s="800"/>
      <c r="I100" s="95"/>
      <c r="J100" s="95"/>
    </row>
    <row r="101" spans="2:10" s="75" customFormat="1" ht="14.25">
      <c r="B101" s="367" t="s">
        <v>51</v>
      </c>
      <c r="C101" s="830" t="s">
        <v>248</v>
      </c>
      <c r="D101" s="866"/>
      <c r="E101" s="797" t="s">
        <v>284</v>
      </c>
      <c r="F101" s="798"/>
      <c r="I101" s="95"/>
      <c r="J101" s="95"/>
    </row>
    <row r="102" spans="2:10" s="75" customFormat="1" ht="14.25">
      <c r="B102" s="368" t="s">
        <v>52</v>
      </c>
      <c r="C102" s="820" t="s">
        <v>249</v>
      </c>
      <c r="D102" s="821"/>
      <c r="E102" s="818" t="s">
        <v>285</v>
      </c>
      <c r="F102" s="819"/>
      <c r="I102" s="95"/>
      <c r="J102" s="95"/>
    </row>
    <row r="103" spans="2:10" s="75" customFormat="1" ht="14.25">
      <c r="B103" s="368" t="s">
        <v>53</v>
      </c>
      <c r="C103" s="820" t="s">
        <v>250</v>
      </c>
      <c r="D103" s="821"/>
      <c r="E103" s="818" t="s">
        <v>286</v>
      </c>
      <c r="F103" s="819"/>
      <c r="I103" s="95"/>
      <c r="J103" s="95"/>
    </row>
    <row r="104" spans="2:10" s="75" customFormat="1" ht="14.25">
      <c r="B104" s="368" t="s">
        <v>54</v>
      </c>
      <c r="C104" s="820" t="s">
        <v>251</v>
      </c>
      <c r="D104" s="821"/>
      <c r="E104" s="818" t="s">
        <v>287</v>
      </c>
      <c r="F104" s="819"/>
      <c r="I104" s="95"/>
      <c r="J104" s="95"/>
    </row>
    <row r="105" spans="2:10" s="75" customFormat="1" ht="14.25">
      <c r="B105" s="369" t="s">
        <v>55</v>
      </c>
      <c r="C105" s="801" t="s">
        <v>252</v>
      </c>
      <c r="D105" s="802"/>
      <c r="E105" s="822" t="s">
        <v>288</v>
      </c>
      <c r="F105" s="823"/>
      <c r="I105" s="95"/>
      <c r="J105" s="95"/>
    </row>
    <row r="106" spans="4:5" ht="14.25">
      <c r="D106" s="257" t="s">
        <v>80</v>
      </c>
      <c r="E106" s="258"/>
    </row>
    <row r="107" spans="4:10" s="75" customFormat="1" ht="14.25">
      <c r="D107" s="416"/>
      <c r="E107" s="147" t="s">
        <v>184</v>
      </c>
      <c r="I107" s="95"/>
      <c r="J107" s="95"/>
    </row>
    <row r="108" spans="4:5" ht="14.25">
      <c r="D108" s="464" t="s">
        <v>398</v>
      </c>
      <c r="E108" s="472" t="s">
        <v>407</v>
      </c>
    </row>
    <row r="109" spans="4:5" ht="14.25">
      <c r="D109" s="464" t="s">
        <v>408</v>
      </c>
      <c r="E109" s="472" t="s">
        <v>409</v>
      </c>
    </row>
    <row r="110" spans="4:5" ht="14.25">
      <c r="D110" s="464" t="s">
        <v>410</v>
      </c>
      <c r="E110" s="472" t="s">
        <v>411</v>
      </c>
    </row>
    <row r="111" spans="4:5" ht="14.25">
      <c r="D111" s="464" t="s">
        <v>479</v>
      </c>
      <c r="E111" s="472" t="s">
        <v>480</v>
      </c>
    </row>
    <row r="112" spans="4:5" ht="14.25">
      <c r="D112" s="480" t="s">
        <v>412</v>
      </c>
      <c r="E112" s="472" t="s">
        <v>415</v>
      </c>
    </row>
    <row r="113" spans="4:5" ht="14.25">
      <c r="D113" s="480" t="s">
        <v>413</v>
      </c>
      <c r="E113" s="472" t="s">
        <v>416</v>
      </c>
    </row>
    <row r="114" spans="4:5" ht="14.25">
      <c r="D114" s="480" t="s">
        <v>414</v>
      </c>
      <c r="E114" s="472" t="s">
        <v>417</v>
      </c>
    </row>
    <row r="115" spans="4:5" ht="14.25">
      <c r="D115" s="480" t="s">
        <v>481</v>
      </c>
      <c r="E115" s="472" t="s">
        <v>482</v>
      </c>
    </row>
    <row r="116" spans="4:5" ht="14.25">
      <c r="D116" s="465" t="s">
        <v>418</v>
      </c>
      <c r="E116" s="472" t="s">
        <v>421</v>
      </c>
    </row>
    <row r="117" spans="4:5" ht="14.25">
      <c r="D117" s="465" t="s">
        <v>419</v>
      </c>
      <c r="E117" s="472" t="s">
        <v>422</v>
      </c>
    </row>
    <row r="118" spans="4:5" ht="14.25">
      <c r="D118" s="465" t="s">
        <v>420</v>
      </c>
      <c r="E118" s="472" t="s">
        <v>423</v>
      </c>
    </row>
    <row r="119" spans="4:5" ht="14.25">
      <c r="D119" s="465" t="s">
        <v>484</v>
      </c>
      <c r="E119" s="472" t="s">
        <v>485</v>
      </c>
    </row>
    <row r="120" spans="4:5" ht="14.25">
      <c r="D120" s="481" t="s">
        <v>427</v>
      </c>
      <c r="E120" s="471" t="s">
        <v>424</v>
      </c>
    </row>
    <row r="121" spans="4:5" ht="14.25">
      <c r="D121" s="481" t="s">
        <v>428</v>
      </c>
      <c r="E121" s="471" t="s">
        <v>425</v>
      </c>
    </row>
    <row r="122" spans="4:5" ht="14.25">
      <c r="D122" s="481" t="s">
        <v>429</v>
      </c>
      <c r="E122" s="471" t="s">
        <v>426</v>
      </c>
    </row>
    <row r="123" spans="4:5" ht="14.25">
      <c r="D123" s="481" t="s">
        <v>486</v>
      </c>
      <c r="E123" s="471" t="s">
        <v>487</v>
      </c>
    </row>
    <row r="124" spans="4:5" ht="14.25">
      <c r="D124" s="490" t="s">
        <v>433</v>
      </c>
      <c r="E124" s="471" t="s">
        <v>436</v>
      </c>
    </row>
    <row r="125" spans="4:5" ht="14.25">
      <c r="D125" s="490" t="s">
        <v>434</v>
      </c>
      <c r="E125" s="471" t="s">
        <v>437</v>
      </c>
    </row>
    <row r="126" spans="4:5" ht="14.25">
      <c r="D126" s="490" t="s">
        <v>435</v>
      </c>
      <c r="E126" s="471" t="s">
        <v>438</v>
      </c>
    </row>
    <row r="127" spans="4:5" ht="14.25">
      <c r="D127" s="490" t="s">
        <v>488</v>
      </c>
      <c r="E127" s="471" t="s">
        <v>489</v>
      </c>
    </row>
  </sheetData>
  <sheetProtection/>
  <mergeCells count="91">
    <mergeCell ref="I65:J65"/>
    <mergeCell ref="I66:J66"/>
    <mergeCell ref="I67:J67"/>
    <mergeCell ref="I68:J68"/>
    <mergeCell ref="H89:I89"/>
    <mergeCell ref="H90:I90"/>
    <mergeCell ref="H91:I91"/>
    <mergeCell ref="H83:J83"/>
    <mergeCell ref="H80:J80"/>
    <mergeCell ref="I71:J71"/>
    <mergeCell ref="I72:J72"/>
    <mergeCell ref="I73:J73"/>
    <mergeCell ref="I74:J74"/>
    <mergeCell ref="C105:D105"/>
    <mergeCell ref="E105:F105"/>
    <mergeCell ref="G59:G62"/>
    <mergeCell ref="E53:E56"/>
    <mergeCell ref="I59:J62"/>
    <mergeCell ref="H96:I96"/>
    <mergeCell ref="C102:D102"/>
    <mergeCell ref="E102:F102"/>
    <mergeCell ref="C103:D103"/>
    <mergeCell ref="E103:F103"/>
    <mergeCell ref="C104:D104"/>
    <mergeCell ref="E104:F104"/>
    <mergeCell ref="B88:C92"/>
    <mergeCell ref="B94:C98"/>
    <mergeCell ref="C100:D100"/>
    <mergeCell ref="E100:F100"/>
    <mergeCell ref="C101:D101"/>
    <mergeCell ref="E101:F101"/>
    <mergeCell ref="B82:C86"/>
    <mergeCell ref="H84:J84"/>
    <mergeCell ref="H85:J85"/>
    <mergeCell ref="I47:J50"/>
    <mergeCell ref="B64:C68"/>
    <mergeCell ref="B70:C74"/>
    <mergeCell ref="B52:C56"/>
    <mergeCell ref="B58:C62"/>
    <mergeCell ref="B46:C50"/>
    <mergeCell ref="E65:E68"/>
    <mergeCell ref="B34:C38"/>
    <mergeCell ref="H35:J35"/>
    <mergeCell ref="H36:J36"/>
    <mergeCell ref="H37:J37"/>
    <mergeCell ref="H38:J38"/>
    <mergeCell ref="B76:C80"/>
    <mergeCell ref="I41:J41"/>
    <mergeCell ref="I42:J42"/>
    <mergeCell ref="I43:J43"/>
    <mergeCell ref="I44:J44"/>
    <mergeCell ref="H29:J29"/>
    <mergeCell ref="H30:J30"/>
    <mergeCell ref="H31:J31"/>
    <mergeCell ref="H32:J32"/>
    <mergeCell ref="H97:I97"/>
    <mergeCell ref="H86:J86"/>
    <mergeCell ref="H77:J77"/>
    <mergeCell ref="H78:J78"/>
    <mergeCell ref="H79:J79"/>
    <mergeCell ref="H95:I95"/>
    <mergeCell ref="B16:C20"/>
    <mergeCell ref="H17:I17"/>
    <mergeCell ref="H18:I18"/>
    <mergeCell ref="H19:I19"/>
    <mergeCell ref="B40:C44"/>
    <mergeCell ref="B22:C26"/>
    <mergeCell ref="H23:I23"/>
    <mergeCell ref="H24:I24"/>
    <mergeCell ref="H25:I25"/>
    <mergeCell ref="B28:C32"/>
    <mergeCell ref="A1:A2"/>
    <mergeCell ref="B1:D1"/>
    <mergeCell ref="E1:E2"/>
    <mergeCell ref="B10:C14"/>
    <mergeCell ref="H11:J11"/>
    <mergeCell ref="H12:J12"/>
    <mergeCell ref="H13:J13"/>
    <mergeCell ref="H14:J14"/>
    <mergeCell ref="A4:A5"/>
    <mergeCell ref="B4:C8"/>
    <mergeCell ref="B2:D2"/>
    <mergeCell ref="H5:J5"/>
    <mergeCell ref="H6:J6"/>
    <mergeCell ref="H7:J7"/>
    <mergeCell ref="H8:J8"/>
    <mergeCell ref="F1:F2"/>
    <mergeCell ref="G1:G2"/>
    <mergeCell ref="H1:H2"/>
    <mergeCell ref="I1:I2"/>
    <mergeCell ref="J1:J2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I41" sqref="I41:J44"/>
    </sheetView>
  </sheetViews>
  <sheetFormatPr defaultColWidth="9.140625" defaultRowHeight="15"/>
  <cols>
    <col min="1" max="1" width="12.421875" style="75" customWidth="1"/>
    <col min="2" max="2" width="15.8515625" style="256" bestFit="1" customWidth="1"/>
    <col min="3" max="3" width="12.57421875" style="256" customWidth="1"/>
    <col min="4" max="4" width="8.7109375" style="75" customWidth="1"/>
    <col min="5" max="8" width="10.7109375" style="75" customWidth="1"/>
    <col min="9" max="10" width="10.7109375" style="95" customWidth="1"/>
    <col min="11" max="11" width="23.7109375" style="75" customWidth="1"/>
    <col min="12" max="16384" width="9.140625" style="76" customWidth="1"/>
  </cols>
  <sheetData>
    <row r="1" spans="1:10" ht="15" customHeight="1">
      <c r="A1" s="853" t="s">
        <v>73</v>
      </c>
      <c r="B1" s="854" t="s">
        <v>219</v>
      </c>
      <c r="C1" s="854"/>
      <c r="D1" s="854"/>
      <c r="E1" s="794" t="s">
        <v>45</v>
      </c>
      <c r="F1" s="794" t="s">
        <v>46</v>
      </c>
      <c r="G1" s="794" t="s">
        <v>47</v>
      </c>
      <c r="H1" s="794" t="s">
        <v>48</v>
      </c>
      <c r="I1" s="794" t="s">
        <v>49</v>
      </c>
      <c r="J1" s="794" t="s">
        <v>50</v>
      </c>
    </row>
    <row r="2" spans="1:10" ht="14.25">
      <c r="A2" s="853"/>
      <c r="B2" s="851" t="s">
        <v>218</v>
      </c>
      <c r="C2" s="851"/>
      <c r="D2" s="851"/>
      <c r="E2" s="794"/>
      <c r="F2" s="794"/>
      <c r="G2" s="794"/>
      <c r="H2" s="794"/>
      <c r="I2" s="794"/>
      <c r="J2" s="794"/>
    </row>
    <row r="3" spans="2:11" ht="4.5" customHeight="1">
      <c r="B3" s="254"/>
      <c r="C3" s="254"/>
      <c r="D3" s="95"/>
      <c r="E3" s="169"/>
      <c r="F3" s="169"/>
      <c r="G3" s="169"/>
      <c r="H3" s="169"/>
      <c r="I3" s="148"/>
      <c r="J3" s="148"/>
      <c r="K3" s="95"/>
    </row>
    <row r="4" spans="1:10" ht="14.25">
      <c r="A4" s="852" t="s">
        <v>329</v>
      </c>
      <c r="B4" s="824" t="s">
        <v>362</v>
      </c>
      <c r="C4" s="825"/>
      <c r="D4" s="270" t="s">
        <v>51</v>
      </c>
      <c r="E4" s="417">
        <v>15</v>
      </c>
      <c r="F4" s="418">
        <v>16</v>
      </c>
      <c r="G4" s="419">
        <v>17</v>
      </c>
      <c r="H4" s="475">
        <v>18</v>
      </c>
      <c r="I4" s="476">
        <v>19</v>
      </c>
      <c r="J4" s="477">
        <v>20</v>
      </c>
    </row>
    <row r="5" spans="1:10" ht="14.25">
      <c r="A5" s="852"/>
      <c r="B5" s="826"/>
      <c r="C5" s="827"/>
      <c r="D5" s="271" t="s">
        <v>52</v>
      </c>
      <c r="E5" s="199"/>
      <c r="F5" s="525"/>
      <c r="G5" s="181"/>
      <c r="H5" s="841" t="s">
        <v>401</v>
      </c>
      <c r="I5" s="846"/>
      <c r="J5" s="842"/>
    </row>
    <row r="6" spans="2:10" ht="14.25">
      <c r="B6" s="826"/>
      <c r="C6" s="827"/>
      <c r="D6" s="271" t="s">
        <v>53</v>
      </c>
      <c r="E6" s="199"/>
      <c r="F6" s="525"/>
      <c r="G6" s="181"/>
      <c r="H6" s="843" t="s">
        <v>402</v>
      </c>
      <c r="I6" s="847"/>
      <c r="J6" s="844"/>
    </row>
    <row r="7" spans="2:10" ht="14.25">
      <c r="B7" s="826"/>
      <c r="C7" s="827"/>
      <c r="D7" s="271" t="s">
        <v>54</v>
      </c>
      <c r="E7" s="199"/>
      <c r="F7" s="525"/>
      <c r="G7" s="181"/>
      <c r="H7" s="843">
        <v>204</v>
      </c>
      <c r="I7" s="847"/>
      <c r="J7" s="844"/>
    </row>
    <row r="8" spans="2:10" ht="14.25">
      <c r="B8" s="828"/>
      <c r="C8" s="829"/>
      <c r="D8" s="274" t="s">
        <v>55</v>
      </c>
      <c r="E8" s="170"/>
      <c r="F8" s="526"/>
      <c r="G8" s="184"/>
      <c r="H8" s="848"/>
      <c r="I8" s="849"/>
      <c r="J8" s="850"/>
    </row>
    <row r="9" spans="2:11" ht="4.5" customHeight="1">
      <c r="B9" s="254"/>
      <c r="C9" s="254"/>
      <c r="D9" s="95"/>
      <c r="E9" s="169"/>
      <c r="F9" s="169"/>
      <c r="G9" s="169"/>
      <c r="H9" s="172"/>
      <c r="I9" s="172"/>
      <c r="J9" s="172"/>
      <c r="K9" s="76"/>
    </row>
    <row r="10" spans="2:10" ht="14.25">
      <c r="B10" s="824" t="s">
        <v>363</v>
      </c>
      <c r="C10" s="825"/>
      <c r="D10" s="270" t="s">
        <v>51</v>
      </c>
      <c r="E10" s="420">
        <v>22</v>
      </c>
      <c r="F10" s="523">
        <v>23</v>
      </c>
      <c r="G10" s="531">
        <v>24</v>
      </c>
      <c r="H10" s="575">
        <v>25</v>
      </c>
      <c r="I10" s="476">
        <v>26</v>
      </c>
      <c r="J10" s="477">
        <v>27</v>
      </c>
    </row>
    <row r="11" spans="2:10" ht="14.25">
      <c r="B11" s="826"/>
      <c r="C11" s="827"/>
      <c r="D11" s="271" t="s">
        <v>52</v>
      </c>
      <c r="E11" s="199"/>
      <c r="F11" s="525"/>
      <c r="G11" s="587"/>
      <c r="H11" s="841" t="s">
        <v>401</v>
      </c>
      <c r="I11" s="846"/>
      <c r="J11" s="842"/>
    </row>
    <row r="12" spans="2:10" ht="14.25">
      <c r="B12" s="826"/>
      <c r="C12" s="827"/>
      <c r="D12" s="271" t="s">
        <v>53</v>
      </c>
      <c r="E12" s="199"/>
      <c r="F12" s="525"/>
      <c r="G12" s="289"/>
      <c r="H12" s="843" t="s">
        <v>402</v>
      </c>
      <c r="I12" s="847"/>
      <c r="J12" s="844"/>
    </row>
    <row r="13" spans="2:10" ht="14.25">
      <c r="B13" s="826"/>
      <c r="C13" s="827"/>
      <c r="D13" s="271" t="s">
        <v>54</v>
      </c>
      <c r="E13" s="199"/>
      <c r="F13" s="525"/>
      <c r="G13" s="289"/>
      <c r="H13" s="843">
        <v>204</v>
      </c>
      <c r="I13" s="847"/>
      <c r="J13" s="844"/>
    </row>
    <row r="14" spans="2:10" ht="14.25">
      <c r="B14" s="828"/>
      <c r="C14" s="829"/>
      <c r="D14" s="274" t="s">
        <v>55</v>
      </c>
      <c r="E14" s="170"/>
      <c r="F14" s="526"/>
      <c r="G14" s="588"/>
      <c r="H14" s="848"/>
      <c r="I14" s="849"/>
      <c r="J14" s="850"/>
    </row>
    <row r="15" spans="2:11" ht="4.5" customHeight="1">
      <c r="B15" s="254"/>
      <c r="C15" s="254"/>
      <c r="D15" s="95"/>
      <c r="E15" s="169"/>
      <c r="F15" s="169"/>
      <c r="G15" s="169"/>
      <c r="H15" s="172"/>
      <c r="I15" s="202"/>
      <c r="J15" s="202"/>
      <c r="K15" s="76"/>
    </row>
    <row r="16" spans="2:11" ht="15" customHeight="1">
      <c r="B16" s="824" t="s">
        <v>364</v>
      </c>
      <c r="C16" s="825"/>
      <c r="D16" s="270" t="s">
        <v>51</v>
      </c>
      <c r="E16" s="422">
        <v>1</v>
      </c>
      <c r="F16" s="568">
        <v>2</v>
      </c>
      <c r="G16" s="589">
        <v>3</v>
      </c>
      <c r="H16" s="475">
        <v>4</v>
      </c>
      <c r="I16" s="577">
        <v>5</v>
      </c>
      <c r="J16" s="586">
        <v>6</v>
      </c>
      <c r="K16" s="115"/>
    </row>
    <row r="17" spans="2:11" ht="14.25">
      <c r="B17" s="826"/>
      <c r="C17" s="827"/>
      <c r="D17" s="271" t="s">
        <v>52</v>
      </c>
      <c r="E17" s="199"/>
      <c r="F17" s="525"/>
      <c r="G17" s="324"/>
      <c r="H17" s="841" t="s">
        <v>463</v>
      </c>
      <c r="I17" s="842"/>
      <c r="J17" s="511" t="s">
        <v>464</v>
      </c>
      <c r="K17" s="95"/>
    </row>
    <row r="18" spans="2:11" ht="14.25">
      <c r="B18" s="826"/>
      <c r="C18" s="827"/>
      <c r="D18" s="271" t="s">
        <v>53</v>
      </c>
      <c r="E18" s="199"/>
      <c r="F18" s="525"/>
      <c r="G18" s="527"/>
      <c r="H18" s="843" t="s">
        <v>404</v>
      </c>
      <c r="I18" s="844"/>
      <c r="J18" s="479" t="s">
        <v>403</v>
      </c>
      <c r="K18" s="95"/>
    </row>
    <row r="19" spans="2:11" ht="14.25">
      <c r="B19" s="826"/>
      <c r="C19" s="827"/>
      <c r="D19" s="271" t="s">
        <v>54</v>
      </c>
      <c r="E19" s="199"/>
      <c r="F19" s="525"/>
      <c r="G19" s="527"/>
      <c r="H19" s="843">
        <v>204</v>
      </c>
      <c r="I19" s="844"/>
      <c r="J19" s="479">
        <v>204</v>
      </c>
      <c r="K19" s="95"/>
    </row>
    <row r="20" spans="2:11" ht="14.25">
      <c r="B20" s="828"/>
      <c r="C20" s="829"/>
      <c r="D20" s="274" t="s">
        <v>55</v>
      </c>
      <c r="E20" s="170"/>
      <c r="F20" s="526"/>
      <c r="G20" s="201"/>
      <c r="H20" s="509"/>
      <c r="I20" s="510"/>
      <c r="J20" s="512"/>
      <c r="K20" s="95"/>
    </row>
    <row r="21" spans="2:11" ht="4.5" customHeight="1">
      <c r="B21" s="254"/>
      <c r="C21" s="254"/>
      <c r="D21" s="95"/>
      <c r="E21" s="169"/>
      <c r="F21" s="169"/>
      <c r="G21" s="169"/>
      <c r="H21" s="172"/>
      <c r="I21" s="202"/>
      <c r="J21" s="202"/>
      <c r="K21" s="76"/>
    </row>
    <row r="22" spans="2:10" ht="15" customHeight="1">
      <c r="B22" s="824" t="s">
        <v>365</v>
      </c>
      <c r="C22" s="825"/>
      <c r="D22" s="270" t="s">
        <v>51</v>
      </c>
      <c r="E22" s="420">
        <v>8</v>
      </c>
      <c r="F22" s="421">
        <v>9</v>
      </c>
      <c r="G22" s="420">
        <v>10</v>
      </c>
      <c r="H22" s="575">
        <v>11</v>
      </c>
      <c r="I22" s="577">
        <v>12</v>
      </c>
      <c r="J22" s="477">
        <v>13</v>
      </c>
    </row>
    <row r="23" spans="2:10" ht="14.25">
      <c r="B23" s="826"/>
      <c r="C23" s="827"/>
      <c r="D23" s="271" t="s">
        <v>52</v>
      </c>
      <c r="E23" s="199"/>
      <c r="F23" s="525"/>
      <c r="G23" s="590"/>
      <c r="H23" s="841" t="s">
        <v>463</v>
      </c>
      <c r="I23" s="842"/>
      <c r="J23" s="571" t="s">
        <v>464</v>
      </c>
    </row>
    <row r="24" spans="2:10" ht="14.25">
      <c r="B24" s="826"/>
      <c r="C24" s="827"/>
      <c r="D24" s="271" t="s">
        <v>53</v>
      </c>
      <c r="E24" s="199"/>
      <c r="F24" s="525"/>
      <c r="G24" s="199"/>
      <c r="H24" s="843" t="s">
        <v>404</v>
      </c>
      <c r="I24" s="844"/>
      <c r="J24" s="572" t="s">
        <v>403</v>
      </c>
    </row>
    <row r="25" spans="2:10" ht="14.25">
      <c r="B25" s="826"/>
      <c r="C25" s="827"/>
      <c r="D25" s="271" t="s">
        <v>54</v>
      </c>
      <c r="E25" s="199"/>
      <c r="F25" s="525"/>
      <c r="G25" s="199"/>
      <c r="H25" s="843">
        <v>204</v>
      </c>
      <c r="I25" s="844"/>
      <c r="J25" s="572">
        <v>204</v>
      </c>
    </row>
    <row r="26" spans="2:10" ht="14.25">
      <c r="B26" s="828"/>
      <c r="C26" s="829"/>
      <c r="D26" s="274" t="s">
        <v>55</v>
      </c>
      <c r="E26" s="170"/>
      <c r="F26" s="526"/>
      <c r="G26" s="176"/>
      <c r="H26" s="509"/>
      <c r="I26" s="510"/>
      <c r="J26" s="573"/>
    </row>
    <row r="27" spans="2:11" ht="4.5" customHeight="1">
      <c r="B27" s="254"/>
      <c r="C27" s="254"/>
      <c r="D27" s="95"/>
      <c r="E27" s="169"/>
      <c r="F27" s="169"/>
      <c r="G27" s="169"/>
      <c r="H27" s="172"/>
      <c r="I27" s="202"/>
      <c r="J27" s="202"/>
      <c r="K27" s="76"/>
    </row>
    <row r="28" spans="2:10" ht="14.25">
      <c r="B28" s="824" t="s">
        <v>366</v>
      </c>
      <c r="C28" s="825"/>
      <c r="D28" s="270" t="s">
        <v>51</v>
      </c>
      <c r="E28" s="420">
        <v>15</v>
      </c>
      <c r="F28" s="523">
        <v>16</v>
      </c>
      <c r="G28" s="421">
        <v>17</v>
      </c>
      <c r="H28" s="583">
        <v>18</v>
      </c>
      <c r="I28" s="585">
        <v>19</v>
      </c>
      <c r="J28" s="584">
        <v>20</v>
      </c>
    </row>
    <row r="29" spans="2:10" ht="15" customHeight="1">
      <c r="B29" s="826"/>
      <c r="C29" s="827"/>
      <c r="D29" s="271" t="s">
        <v>52</v>
      </c>
      <c r="E29" s="199"/>
      <c r="F29" s="525"/>
      <c r="G29" s="180"/>
      <c r="H29" s="837" t="s">
        <v>492</v>
      </c>
      <c r="I29" s="845"/>
      <c r="J29" s="838"/>
    </row>
    <row r="30" spans="2:10" ht="15" customHeight="1">
      <c r="B30" s="826"/>
      <c r="C30" s="827"/>
      <c r="D30" s="271" t="s">
        <v>53</v>
      </c>
      <c r="E30" s="199"/>
      <c r="F30" s="525"/>
      <c r="G30" s="180"/>
      <c r="H30" s="803" t="s">
        <v>496</v>
      </c>
      <c r="I30" s="804"/>
      <c r="J30" s="805"/>
    </row>
    <row r="31" spans="2:10" ht="14.25">
      <c r="B31" s="826"/>
      <c r="C31" s="827"/>
      <c r="D31" s="271" t="s">
        <v>54</v>
      </c>
      <c r="E31" s="199"/>
      <c r="F31" s="525"/>
      <c r="G31" s="180"/>
      <c r="H31" s="803">
        <v>204</v>
      </c>
      <c r="I31" s="804"/>
      <c r="J31" s="805"/>
    </row>
    <row r="32" spans="2:10" ht="15" customHeight="1">
      <c r="B32" s="828"/>
      <c r="C32" s="829"/>
      <c r="D32" s="274" t="s">
        <v>55</v>
      </c>
      <c r="E32" s="170"/>
      <c r="F32" s="526"/>
      <c r="G32" s="183"/>
      <c r="H32" s="806"/>
      <c r="I32" s="807"/>
      <c r="J32" s="808"/>
    </row>
    <row r="33" spans="2:11" ht="4.5" customHeight="1">
      <c r="B33" s="254"/>
      <c r="C33" s="254"/>
      <c r="D33" s="95"/>
      <c r="E33" s="169"/>
      <c r="F33" s="169"/>
      <c r="G33" s="169"/>
      <c r="H33" s="172"/>
      <c r="I33" s="202"/>
      <c r="J33" s="202"/>
      <c r="K33" s="76"/>
    </row>
    <row r="34" spans="2:10" ht="14.25">
      <c r="B34" s="824" t="s">
        <v>367</v>
      </c>
      <c r="C34" s="825"/>
      <c r="D34" s="270" t="s">
        <v>51</v>
      </c>
      <c r="E34" s="420">
        <v>22</v>
      </c>
      <c r="F34" s="523">
        <v>23</v>
      </c>
      <c r="G34" s="421">
        <v>24</v>
      </c>
      <c r="H34" s="583">
        <v>25</v>
      </c>
      <c r="I34" s="585">
        <v>26</v>
      </c>
      <c r="J34" s="584">
        <v>27</v>
      </c>
    </row>
    <row r="35" spans="2:10" ht="14.25">
      <c r="B35" s="826"/>
      <c r="C35" s="827"/>
      <c r="D35" s="271" t="s">
        <v>52</v>
      </c>
      <c r="E35" s="199"/>
      <c r="F35" s="525"/>
      <c r="G35" s="587"/>
      <c r="H35" s="837" t="s">
        <v>492</v>
      </c>
      <c r="I35" s="845"/>
      <c r="J35" s="838"/>
    </row>
    <row r="36" spans="2:10" ht="14.25">
      <c r="B36" s="826"/>
      <c r="C36" s="827"/>
      <c r="D36" s="271" t="s">
        <v>53</v>
      </c>
      <c r="E36" s="199"/>
      <c r="F36" s="525"/>
      <c r="G36" s="289"/>
      <c r="H36" s="803" t="s">
        <v>496</v>
      </c>
      <c r="I36" s="804"/>
      <c r="J36" s="805"/>
    </row>
    <row r="37" spans="2:10" ht="14.25">
      <c r="B37" s="826"/>
      <c r="C37" s="827"/>
      <c r="D37" s="271" t="s">
        <v>54</v>
      </c>
      <c r="E37" s="199"/>
      <c r="F37" s="525"/>
      <c r="G37" s="289"/>
      <c r="H37" s="803">
        <v>204</v>
      </c>
      <c r="I37" s="804"/>
      <c r="J37" s="805"/>
    </row>
    <row r="38" spans="2:10" ht="15" customHeight="1">
      <c r="B38" s="828"/>
      <c r="C38" s="829"/>
      <c r="D38" s="274" t="s">
        <v>55</v>
      </c>
      <c r="E38" s="170"/>
      <c r="F38" s="526"/>
      <c r="G38" s="588"/>
      <c r="H38" s="806"/>
      <c r="I38" s="807"/>
      <c r="J38" s="808"/>
    </row>
    <row r="39" spans="2:11" ht="4.5" customHeight="1">
      <c r="B39" s="254"/>
      <c r="C39" s="254"/>
      <c r="D39" s="95"/>
      <c r="E39" s="169"/>
      <c r="F39" s="169"/>
      <c r="G39" s="169"/>
      <c r="H39" s="172"/>
      <c r="I39" s="202"/>
      <c r="J39" s="202"/>
      <c r="K39" s="76"/>
    </row>
    <row r="40" spans="2:11" ht="15" customHeight="1">
      <c r="B40" s="824" t="s">
        <v>368</v>
      </c>
      <c r="C40" s="825"/>
      <c r="D40" s="270" t="s">
        <v>51</v>
      </c>
      <c r="E40" s="592">
        <v>29</v>
      </c>
      <c r="F40" s="432">
        <v>30</v>
      </c>
      <c r="G40" s="599">
        <v>31</v>
      </c>
      <c r="H40" s="600">
        <v>1</v>
      </c>
      <c r="I40" s="427">
        <v>2</v>
      </c>
      <c r="J40" s="428">
        <v>3</v>
      </c>
      <c r="K40" s="76"/>
    </row>
    <row r="41" spans="2:11" ht="15" customHeight="1">
      <c r="B41" s="826"/>
      <c r="C41" s="827"/>
      <c r="D41" s="271" t="s">
        <v>52</v>
      </c>
      <c r="E41" s="199"/>
      <c r="F41" s="169"/>
      <c r="G41" s="839" t="s">
        <v>497</v>
      </c>
      <c r="H41" s="840"/>
      <c r="I41" s="867" t="s">
        <v>311</v>
      </c>
      <c r="J41" s="810"/>
      <c r="K41" s="76"/>
    </row>
    <row r="42" spans="2:11" ht="14.25">
      <c r="B42" s="826"/>
      <c r="C42" s="827"/>
      <c r="D42" s="271" t="s">
        <v>53</v>
      </c>
      <c r="E42" s="199"/>
      <c r="F42" s="169"/>
      <c r="G42" s="803" t="s">
        <v>399</v>
      </c>
      <c r="H42" s="805"/>
      <c r="I42" s="867"/>
      <c r="J42" s="810"/>
      <c r="K42" s="76"/>
    </row>
    <row r="43" spans="2:11" ht="14.25">
      <c r="B43" s="826"/>
      <c r="C43" s="827"/>
      <c r="D43" s="271" t="s">
        <v>54</v>
      </c>
      <c r="E43" s="199"/>
      <c r="F43" s="169"/>
      <c r="G43" s="803">
        <v>204</v>
      </c>
      <c r="H43" s="805"/>
      <c r="I43" s="867"/>
      <c r="J43" s="810"/>
      <c r="K43" s="76"/>
    </row>
    <row r="44" spans="2:11" ht="15" customHeight="1">
      <c r="B44" s="828"/>
      <c r="C44" s="829"/>
      <c r="D44" s="274" t="s">
        <v>55</v>
      </c>
      <c r="E44" s="170"/>
      <c r="F44" s="171"/>
      <c r="G44" s="806"/>
      <c r="H44" s="808"/>
      <c r="I44" s="868"/>
      <c r="J44" s="812"/>
      <c r="K44" s="76"/>
    </row>
    <row r="45" spans="2:11" ht="4.5" customHeight="1">
      <c r="B45" s="254"/>
      <c r="C45" s="254"/>
      <c r="D45" s="95"/>
      <c r="E45" s="169"/>
      <c r="F45" s="169"/>
      <c r="G45" s="169"/>
      <c r="H45" s="172"/>
      <c r="I45" s="202"/>
      <c r="J45" s="202"/>
      <c r="K45" s="76"/>
    </row>
    <row r="46" spans="2:10" ht="15" customHeight="1">
      <c r="B46" s="824" t="s">
        <v>369</v>
      </c>
      <c r="C46" s="825"/>
      <c r="D46" s="270" t="s">
        <v>51</v>
      </c>
      <c r="E46" s="429">
        <v>5</v>
      </c>
      <c r="F46" s="430">
        <v>6</v>
      </c>
      <c r="G46" s="431">
        <v>7</v>
      </c>
      <c r="H46" s="458">
        <v>8</v>
      </c>
      <c r="I46" s="583">
        <v>9</v>
      </c>
      <c r="J46" s="584">
        <v>10</v>
      </c>
    </row>
    <row r="47" spans="2:10" ht="15" customHeight="1">
      <c r="B47" s="826"/>
      <c r="C47" s="827"/>
      <c r="D47" s="271" t="s">
        <v>52</v>
      </c>
      <c r="E47" s="795" t="s">
        <v>227</v>
      </c>
      <c r="F47" s="424"/>
      <c r="G47" s="181"/>
      <c r="H47" s="591"/>
      <c r="I47" s="837" t="s">
        <v>469</v>
      </c>
      <c r="J47" s="838"/>
    </row>
    <row r="48" spans="2:10" ht="14.25">
      <c r="B48" s="826"/>
      <c r="C48" s="827"/>
      <c r="D48" s="271" t="s">
        <v>53</v>
      </c>
      <c r="E48" s="795"/>
      <c r="F48" s="424"/>
      <c r="G48" s="181"/>
      <c r="H48" s="181"/>
      <c r="I48" s="803" t="s">
        <v>495</v>
      </c>
      <c r="J48" s="805"/>
    </row>
    <row r="49" spans="2:10" ht="14.25">
      <c r="B49" s="826"/>
      <c r="C49" s="827"/>
      <c r="D49" s="271" t="s">
        <v>54</v>
      </c>
      <c r="E49" s="795"/>
      <c r="F49" s="424"/>
      <c r="G49" s="181"/>
      <c r="H49" s="181"/>
      <c r="I49" s="803">
        <v>204</v>
      </c>
      <c r="J49" s="805"/>
    </row>
    <row r="50" spans="2:10" ht="14.25">
      <c r="B50" s="828"/>
      <c r="C50" s="829"/>
      <c r="D50" s="274" t="s">
        <v>55</v>
      </c>
      <c r="E50" s="796"/>
      <c r="F50" s="177"/>
      <c r="G50" s="184"/>
      <c r="H50" s="184"/>
      <c r="I50" s="806"/>
      <c r="J50" s="808"/>
    </row>
    <row r="51" spans="2:11" ht="4.5" customHeight="1">
      <c r="B51" s="254"/>
      <c r="C51" s="254"/>
      <c r="D51" s="95"/>
      <c r="E51" s="169"/>
      <c r="F51" s="488"/>
      <c r="G51" s="172"/>
      <c r="H51" s="172"/>
      <c r="I51" s="202"/>
      <c r="J51" s="202"/>
      <c r="K51" s="76"/>
    </row>
    <row r="52" spans="2:10" ht="15" customHeight="1">
      <c r="B52" s="824" t="s">
        <v>370</v>
      </c>
      <c r="C52" s="825"/>
      <c r="D52" s="270" t="s">
        <v>51</v>
      </c>
      <c r="E52" s="426">
        <v>12</v>
      </c>
      <c r="F52" s="566">
        <v>13</v>
      </c>
      <c r="G52" s="426">
        <v>14</v>
      </c>
      <c r="H52" s="582">
        <v>15</v>
      </c>
      <c r="I52" s="583">
        <v>16</v>
      </c>
      <c r="J52" s="584">
        <v>17</v>
      </c>
    </row>
    <row r="53" spans="2:10" ht="14.25">
      <c r="B53" s="826"/>
      <c r="C53" s="827"/>
      <c r="D53" s="266" t="s">
        <v>52</v>
      </c>
      <c r="E53" s="576"/>
      <c r="F53" s="527"/>
      <c r="G53" s="181"/>
      <c r="H53" s="591"/>
      <c r="I53" s="837" t="s">
        <v>469</v>
      </c>
      <c r="J53" s="838"/>
    </row>
    <row r="54" spans="2:10" ht="14.25">
      <c r="B54" s="826"/>
      <c r="C54" s="827"/>
      <c r="D54" s="266" t="s">
        <v>53</v>
      </c>
      <c r="E54" s="576"/>
      <c r="F54" s="527"/>
      <c r="G54" s="181"/>
      <c r="H54" s="181"/>
      <c r="I54" s="803" t="s">
        <v>495</v>
      </c>
      <c r="J54" s="805"/>
    </row>
    <row r="55" spans="2:10" ht="14.25">
      <c r="B55" s="826"/>
      <c r="C55" s="827"/>
      <c r="D55" s="266" t="s">
        <v>54</v>
      </c>
      <c r="E55" s="261"/>
      <c r="F55" s="424"/>
      <c r="G55" s="181"/>
      <c r="H55" s="181"/>
      <c r="I55" s="803">
        <v>204</v>
      </c>
      <c r="J55" s="805"/>
    </row>
    <row r="56" spans="2:10" ht="14.25">
      <c r="B56" s="828"/>
      <c r="C56" s="829"/>
      <c r="D56" s="269" t="s">
        <v>55</v>
      </c>
      <c r="E56" s="188"/>
      <c r="F56" s="526"/>
      <c r="G56" s="184"/>
      <c r="H56" s="184"/>
      <c r="I56" s="806"/>
      <c r="J56" s="808"/>
    </row>
    <row r="57" spans="2:11" ht="4.5" customHeight="1">
      <c r="B57" s="254"/>
      <c r="C57" s="254"/>
      <c r="D57" s="95"/>
      <c r="E57" s="169"/>
      <c r="F57" s="169"/>
      <c r="G57" s="169"/>
      <c r="H57" s="172"/>
      <c r="I57" s="202"/>
      <c r="J57" s="202"/>
      <c r="K57" s="76"/>
    </row>
    <row r="58" spans="2:11" ht="15" customHeight="1">
      <c r="B58" s="824" t="s">
        <v>371</v>
      </c>
      <c r="C58" s="825"/>
      <c r="D58" s="265" t="s">
        <v>51</v>
      </c>
      <c r="E58" s="434">
        <v>19</v>
      </c>
      <c r="F58" s="434">
        <v>20</v>
      </c>
      <c r="G58" s="432">
        <v>21</v>
      </c>
      <c r="H58" s="581">
        <v>22</v>
      </c>
      <c r="I58" s="467">
        <v>23</v>
      </c>
      <c r="J58" s="468">
        <v>24</v>
      </c>
      <c r="K58" s="76"/>
    </row>
    <row r="59" spans="2:11" ht="15" customHeight="1">
      <c r="B59" s="826"/>
      <c r="C59" s="827"/>
      <c r="D59" s="266" t="s">
        <v>52</v>
      </c>
      <c r="E59" s="525"/>
      <c r="F59" s="525"/>
      <c r="G59" s="169"/>
      <c r="H59" s="815" t="s">
        <v>405</v>
      </c>
      <c r="I59" s="816"/>
      <c r="J59" s="817"/>
      <c r="K59" s="76"/>
    </row>
    <row r="60" spans="2:11" ht="14.25">
      <c r="B60" s="826"/>
      <c r="C60" s="827"/>
      <c r="D60" s="266" t="s">
        <v>53</v>
      </c>
      <c r="E60" s="525"/>
      <c r="F60" s="525"/>
      <c r="G60" s="169"/>
      <c r="H60" s="813" t="s">
        <v>406</v>
      </c>
      <c r="I60" s="834"/>
      <c r="J60" s="814"/>
      <c r="K60" s="76"/>
    </row>
    <row r="61" spans="2:11" ht="14.25">
      <c r="B61" s="826"/>
      <c r="C61" s="827"/>
      <c r="D61" s="266" t="s">
        <v>54</v>
      </c>
      <c r="E61" s="525"/>
      <c r="F61" s="525"/>
      <c r="G61" s="169"/>
      <c r="H61" s="813">
        <v>204</v>
      </c>
      <c r="I61" s="834"/>
      <c r="J61" s="814"/>
      <c r="K61" s="76"/>
    </row>
    <row r="62" spans="2:11" ht="14.25">
      <c r="B62" s="828"/>
      <c r="C62" s="829"/>
      <c r="D62" s="269" t="s">
        <v>55</v>
      </c>
      <c r="E62" s="325"/>
      <c r="F62" s="325"/>
      <c r="G62" s="171"/>
      <c r="H62" s="831"/>
      <c r="I62" s="832"/>
      <c r="J62" s="833"/>
      <c r="K62" s="76"/>
    </row>
    <row r="63" spans="2:11" ht="4.5" customHeight="1">
      <c r="B63" s="254"/>
      <c r="C63" s="254"/>
      <c r="D63" s="95"/>
      <c r="E63" s="169"/>
      <c r="F63" s="169"/>
      <c r="G63" s="169"/>
      <c r="H63" s="172"/>
      <c r="I63" s="202"/>
      <c r="J63" s="202"/>
      <c r="K63" s="76"/>
    </row>
    <row r="64" spans="2:11" ht="15" customHeight="1">
      <c r="B64" s="824" t="s">
        <v>372</v>
      </c>
      <c r="C64" s="825"/>
      <c r="D64" s="265" t="s">
        <v>51</v>
      </c>
      <c r="E64" s="435">
        <v>26</v>
      </c>
      <c r="F64" s="436">
        <v>27</v>
      </c>
      <c r="G64" s="435">
        <v>28</v>
      </c>
      <c r="H64" s="435">
        <v>29</v>
      </c>
      <c r="I64" s="437">
        <v>30</v>
      </c>
      <c r="J64" s="438">
        <v>1</v>
      </c>
      <c r="K64" s="136"/>
    </row>
    <row r="65" spans="2:11" ht="15" customHeight="1">
      <c r="B65" s="826"/>
      <c r="C65" s="827"/>
      <c r="D65" s="266" t="s">
        <v>52</v>
      </c>
      <c r="E65" s="439"/>
      <c r="F65" s="795" t="s">
        <v>312</v>
      </c>
      <c r="G65" s="439"/>
      <c r="H65" s="439"/>
      <c r="I65" s="862" t="s">
        <v>192</v>
      </c>
      <c r="J65" s="863"/>
      <c r="K65" s="136"/>
    </row>
    <row r="66" spans="2:11" ht="14.25">
      <c r="B66" s="826"/>
      <c r="C66" s="827"/>
      <c r="D66" s="266" t="s">
        <v>53</v>
      </c>
      <c r="E66" s="439"/>
      <c r="F66" s="795"/>
      <c r="G66" s="439"/>
      <c r="H66" s="439"/>
      <c r="I66" s="862"/>
      <c r="J66" s="863"/>
      <c r="K66" s="136"/>
    </row>
    <row r="67" spans="2:11" ht="14.25">
      <c r="B67" s="826"/>
      <c r="C67" s="827"/>
      <c r="D67" s="266" t="s">
        <v>54</v>
      </c>
      <c r="E67" s="439"/>
      <c r="F67" s="795"/>
      <c r="G67" s="439"/>
      <c r="H67" s="439"/>
      <c r="I67" s="862"/>
      <c r="J67" s="863"/>
      <c r="K67" s="136"/>
    </row>
    <row r="68" spans="2:11" ht="14.25">
      <c r="B68" s="828"/>
      <c r="C68" s="829"/>
      <c r="D68" s="269" t="s">
        <v>55</v>
      </c>
      <c r="E68" s="440"/>
      <c r="F68" s="796"/>
      <c r="G68" s="440"/>
      <c r="H68" s="440"/>
      <c r="I68" s="864"/>
      <c r="J68" s="865"/>
      <c r="K68" s="136"/>
    </row>
    <row r="69" spans="2:11" ht="4.5" customHeight="1">
      <c r="B69" s="254"/>
      <c r="C69" s="254"/>
      <c r="D69" s="95"/>
      <c r="E69" s="441"/>
      <c r="F69" s="441"/>
      <c r="G69" s="441"/>
      <c r="H69" s="441"/>
      <c r="I69" s="442"/>
      <c r="J69" s="442"/>
      <c r="K69" s="76"/>
    </row>
    <row r="70" spans="2:11" ht="15" customHeight="1">
      <c r="B70" s="824" t="s">
        <v>373</v>
      </c>
      <c r="C70" s="825"/>
      <c r="D70" s="265" t="s">
        <v>51</v>
      </c>
      <c r="E70" s="417">
        <v>3</v>
      </c>
      <c r="F70" s="443">
        <v>4</v>
      </c>
      <c r="G70" s="458">
        <v>5</v>
      </c>
      <c r="H70" s="466">
        <v>6</v>
      </c>
      <c r="I70" s="467">
        <v>7</v>
      </c>
      <c r="J70" s="578">
        <v>8</v>
      </c>
      <c r="K70" s="76"/>
    </row>
    <row r="71" spans="2:11" ht="14.25">
      <c r="B71" s="826"/>
      <c r="C71" s="827"/>
      <c r="D71" s="266" t="s">
        <v>52</v>
      </c>
      <c r="E71" s="444"/>
      <c r="F71" s="147"/>
      <c r="G71" s="492"/>
      <c r="H71" s="815" t="s">
        <v>405</v>
      </c>
      <c r="I71" s="816"/>
      <c r="J71" s="817"/>
      <c r="K71" s="76"/>
    </row>
    <row r="72" spans="2:11" ht="14.25">
      <c r="B72" s="826"/>
      <c r="C72" s="827"/>
      <c r="D72" s="266" t="s">
        <v>53</v>
      </c>
      <c r="E72" s="444"/>
      <c r="F72" s="147"/>
      <c r="G72" s="492"/>
      <c r="H72" s="813" t="s">
        <v>406</v>
      </c>
      <c r="I72" s="834"/>
      <c r="J72" s="814"/>
      <c r="K72" s="76"/>
    </row>
    <row r="73" spans="2:11" ht="14.25">
      <c r="B73" s="826"/>
      <c r="C73" s="827"/>
      <c r="D73" s="266" t="s">
        <v>54</v>
      </c>
      <c r="E73" s="444"/>
      <c r="F73" s="147"/>
      <c r="G73" s="492"/>
      <c r="H73" s="813">
        <v>204</v>
      </c>
      <c r="I73" s="834"/>
      <c r="J73" s="814"/>
      <c r="K73" s="76"/>
    </row>
    <row r="74" spans="2:11" ht="14.25">
      <c r="B74" s="828"/>
      <c r="C74" s="829"/>
      <c r="D74" s="269" t="s">
        <v>55</v>
      </c>
      <c r="E74" s="445"/>
      <c r="F74" s="446"/>
      <c r="G74" s="493"/>
      <c r="H74" s="831"/>
      <c r="I74" s="832"/>
      <c r="J74" s="833"/>
      <c r="K74" s="76"/>
    </row>
    <row r="75" spans="2:11" ht="4.5" customHeight="1">
      <c r="B75" s="254"/>
      <c r="C75" s="254"/>
      <c r="D75" s="95"/>
      <c r="E75" s="441"/>
      <c r="F75" s="441"/>
      <c r="G75" s="441"/>
      <c r="H75" s="441"/>
      <c r="I75" s="442"/>
      <c r="J75" s="442"/>
      <c r="K75" s="76"/>
    </row>
    <row r="76" spans="2:11" ht="15" customHeight="1">
      <c r="B76" s="824" t="s">
        <v>374</v>
      </c>
      <c r="C76" s="825"/>
      <c r="D76" s="270" t="s">
        <v>51</v>
      </c>
      <c r="E76" s="426">
        <v>10</v>
      </c>
      <c r="F76" s="434">
        <v>11</v>
      </c>
      <c r="G76" s="432">
        <v>12</v>
      </c>
      <c r="H76" s="580">
        <v>13</v>
      </c>
      <c r="I76" s="579">
        <v>14</v>
      </c>
      <c r="J76" s="579">
        <v>15</v>
      </c>
      <c r="K76" s="76"/>
    </row>
    <row r="77" spans="2:11" ht="14.25">
      <c r="B77" s="826"/>
      <c r="C77" s="827"/>
      <c r="D77" s="266" t="s">
        <v>52</v>
      </c>
      <c r="E77" s="174"/>
      <c r="F77" s="525"/>
      <c r="G77" s="441"/>
      <c r="H77" s="815" t="s">
        <v>465</v>
      </c>
      <c r="I77" s="817"/>
      <c r="J77" s="569" t="s">
        <v>466</v>
      </c>
      <c r="K77" s="76"/>
    </row>
    <row r="78" spans="2:11" ht="14.25">
      <c r="B78" s="826"/>
      <c r="C78" s="827"/>
      <c r="D78" s="266" t="s">
        <v>53</v>
      </c>
      <c r="E78" s="174"/>
      <c r="F78" s="525"/>
      <c r="G78" s="441"/>
      <c r="H78" s="813" t="s">
        <v>305</v>
      </c>
      <c r="I78" s="814"/>
      <c r="J78" s="570" t="s">
        <v>305</v>
      </c>
      <c r="K78" s="76"/>
    </row>
    <row r="79" spans="2:11" ht="14.25">
      <c r="B79" s="826"/>
      <c r="C79" s="827"/>
      <c r="D79" s="266" t="s">
        <v>54</v>
      </c>
      <c r="E79" s="174"/>
      <c r="F79" s="525"/>
      <c r="G79" s="441"/>
      <c r="H79" s="813">
        <v>204</v>
      </c>
      <c r="I79" s="814"/>
      <c r="J79" s="570">
        <v>204</v>
      </c>
      <c r="K79" s="76"/>
    </row>
    <row r="80" spans="2:11" ht="14.25">
      <c r="B80" s="828"/>
      <c r="C80" s="829"/>
      <c r="D80" s="269" t="s">
        <v>55</v>
      </c>
      <c r="E80" s="176"/>
      <c r="F80" s="526"/>
      <c r="G80" s="447"/>
      <c r="H80" s="513"/>
      <c r="I80" s="514"/>
      <c r="J80" s="574"/>
      <c r="K80" s="76"/>
    </row>
    <row r="81" spans="2:11" ht="4.5" customHeight="1">
      <c r="B81" s="254"/>
      <c r="C81" s="254"/>
      <c r="D81" s="95"/>
      <c r="E81" s="441"/>
      <c r="F81" s="441"/>
      <c r="G81" s="441"/>
      <c r="H81" s="441"/>
      <c r="I81" s="442"/>
      <c r="J81" s="442"/>
      <c r="K81" s="76"/>
    </row>
    <row r="82" spans="2:11" ht="14.25">
      <c r="B82" s="824" t="s">
        <v>375</v>
      </c>
      <c r="C82" s="825"/>
      <c r="D82" s="265" t="s">
        <v>51</v>
      </c>
      <c r="E82" s="422">
        <v>17</v>
      </c>
      <c r="F82" s="448">
        <v>18</v>
      </c>
      <c r="G82" s="449">
        <v>19</v>
      </c>
      <c r="H82" s="466">
        <v>20</v>
      </c>
      <c r="I82" s="578">
        <v>21</v>
      </c>
      <c r="J82" s="468">
        <v>22</v>
      </c>
      <c r="K82" s="76"/>
    </row>
    <row r="83" spans="2:11" ht="14.25">
      <c r="B83" s="826"/>
      <c r="C83" s="827"/>
      <c r="D83" s="266" t="s">
        <v>52</v>
      </c>
      <c r="E83" s="444"/>
      <c r="F83" s="450"/>
      <c r="G83" s="441"/>
      <c r="H83" s="815" t="s">
        <v>465</v>
      </c>
      <c r="I83" s="817"/>
      <c r="J83" s="569" t="s">
        <v>466</v>
      </c>
      <c r="K83" s="76"/>
    </row>
    <row r="84" spans="2:11" ht="14.25">
      <c r="B84" s="826"/>
      <c r="C84" s="827"/>
      <c r="D84" s="266" t="s">
        <v>53</v>
      </c>
      <c r="E84" s="444"/>
      <c r="F84" s="450"/>
      <c r="G84" s="441"/>
      <c r="H84" s="813" t="s">
        <v>305</v>
      </c>
      <c r="I84" s="814"/>
      <c r="J84" s="570" t="s">
        <v>305</v>
      </c>
      <c r="K84" s="76"/>
    </row>
    <row r="85" spans="2:11" ht="14.25">
      <c r="B85" s="826"/>
      <c r="C85" s="827"/>
      <c r="D85" s="266" t="s">
        <v>54</v>
      </c>
      <c r="E85" s="444"/>
      <c r="F85" s="450"/>
      <c r="G85" s="441"/>
      <c r="H85" s="813">
        <v>204</v>
      </c>
      <c r="I85" s="814"/>
      <c r="J85" s="570">
        <v>204</v>
      </c>
      <c r="K85" s="76"/>
    </row>
    <row r="86" spans="2:11" ht="14.25">
      <c r="B86" s="828"/>
      <c r="C86" s="829"/>
      <c r="D86" s="269" t="s">
        <v>55</v>
      </c>
      <c r="E86" s="445"/>
      <c r="F86" s="451"/>
      <c r="G86" s="447"/>
      <c r="H86" s="513"/>
      <c r="I86" s="514"/>
      <c r="J86" s="574"/>
      <c r="K86" s="76"/>
    </row>
    <row r="87" spans="2:11" ht="4.5" customHeight="1">
      <c r="B87" s="255"/>
      <c r="C87" s="255"/>
      <c r="D87" s="95"/>
      <c r="E87" s="441"/>
      <c r="F87" s="441"/>
      <c r="G87" s="441"/>
      <c r="H87" s="441"/>
      <c r="I87" s="442"/>
      <c r="J87" s="442"/>
      <c r="K87" s="76"/>
    </row>
    <row r="88" spans="1:10" s="158" customFormat="1" ht="15" customHeight="1">
      <c r="A88" s="165"/>
      <c r="B88" s="824" t="s">
        <v>376</v>
      </c>
      <c r="C88" s="825"/>
      <c r="D88" s="278" t="s">
        <v>51</v>
      </c>
      <c r="E88" s="432">
        <v>24</v>
      </c>
      <c r="F88" s="426">
        <v>25</v>
      </c>
      <c r="G88" s="426">
        <v>26</v>
      </c>
      <c r="H88" s="568">
        <v>27</v>
      </c>
      <c r="I88" s="567">
        <v>28</v>
      </c>
      <c r="J88" s="567">
        <v>29</v>
      </c>
    </row>
    <row r="89" spans="1:10" s="158" customFormat="1" ht="15" customHeight="1">
      <c r="A89" s="165"/>
      <c r="B89" s="826"/>
      <c r="C89" s="827"/>
      <c r="D89" s="279" t="s">
        <v>52</v>
      </c>
      <c r="E89" s="441"/>
      <c r="F89" s="444"/>
      <c r="G89" s="444"/>
      <c r="H89" s="441"/>
      <c r="I89" s="444"/>
      <c r="J89" s="444"/>
    </row>
    <row r="90" spans="1:10" s="158" customFormat="1" ht="15" customHeight="1">
      <c r="A90" s="165"/>
      <c r="B90" s="826"/>
      <c r="C90" s="827"/>
      <c r="D90" s="279" t="s">
        <v>53</v>
      </c>
      <c r="E90" s="441"/>
      <c r="F90" s="444"/>
      <c r="G90" s="444"/>
      <c r="H90" s="441"/>
      <c r="I90" s="444"/>
      <c r="J90" s="444"/>
    </row>
    <row r="91" spans="1:10" s="158" customFormat="1" ht="15" customHeight="1">
      <c r="A91" s="165"/>
      <c r="B91" s="826"/>
      <c r="C91" s="827"/>
      <c r="D91" s="279" t="s">
        <v>54</v>
      </c>
      <c r="E91" s="441"/>
      <c r="F91" s="444"/>
      <c r="G91" s="444"/>
      <c r="H91" s="441"/>
      <c r="I91" s="444"/>
      <c r="J91" s="444"/>
    </row>
    <row r="92" spans="1:10" s="158" customFormat="1" ht="15" customHeight="1">
      <c r="A92" s="165"/>
      <c r="B92" s="828"/>
      <c r="C92" s="829"/>
      <c r="D92" s="280" t="s">
        <v>55</v>
      </c>
      <c r="E92" s="447"/>
      <c r="F92" s="445"/>
      <c r="G92" s="445"/>
      <c r="H92" s="447"/>
      <c r="I92" s="445"/>
      <c r="J92" s="445"/>
    </row>
    <row r="93" spans="2:11" ht="4.5" customHeight="1">
      <c r="B93" s="255"/>
      <c r="C93" s="255"/>
      <c r="D93" s="95"/>
      <c r="E93" s="441"/>
      <c r="F93" s="441"/>
      <c r="G93" s="441"/>
      <c r="H93" s="441"/>
      <c r="I93" s="442"/>
      <c r="J93" s="442"/>
      <c r="K93" s="76"/>
    </row>
    <row r="94" spans="1:10" s="158" customFormat="1" ht="15" customHeight="1">
      <c r="A94" s="165"/>
      <c r="B94" s="824" t="s">
        <v>377</v>
      </c>
      <c r="C94" s="825"/>
      <c r="D94" s="278" t="s">
        <v>51</v>
      </c>
      <c r="E94" s="432">
        <v>31</v>
      </c>
      <c r="F94" s="426">
        <v>1</v>
      </c>
      <c r="G94" s="426">
        <v>2</v>
      </c>
      <c r="H94" s="568">
        <v>3</v>
      </c>
      <c r="I94" s="567">
        <v>4</v>
      </c>
      <c r="J94" s="567">
        <v>5</v>
      </c>
    </row>
    <row r="95" spans="1:10" s="158" customFormat="1" ht="15" customHeight="1">
      <c r="A95" s="165"/>
      <c r="B95" s="826"/>
      <c r="C95" s="827"/>
      <c r="D95" s="279" t="s">
        <v>52</v>
      </c>
      <c r="E95" s="441"/>
      <c r="F95" s="444"/>
      <c r="G95" s="444"/>
      <c r="H95" s="441"/>
      <c r="I95" s="444"/>
      <c r="J95" s="444"/>
    </row>
    <row r="96" spans="1:10" s="158" customFormat="1" ht="15" customHeight="1">
      <c r="A96" s="165"/>
      <c r="B96" s="826"/>
      <c r="C96" s="827"/>
      <c r="D96" s="279" t="s">
        <v>53</v>
      </c>
      <c r="E96" s="441"/>
      <c r="F96" s="444"/>
      <c r="G96" s="444"/>
      <c r="H96" s="441"/>
      <c r="I96" s="444"/>
      <c r="J96" s="444"/>
    </row>
    <row r="97" spans="1:10" s="158" customFormat="1" ht="15" customHeight="1">
      <c r="A97" s="165"/>
      <c r="B97" s="826"/>
      <c r="C97" s="827"/>
      <c r="D97" s="279" t="s">
        <v>54</v>
      </c>
      <c r="E97" s="441"/>
      <c r="F97" s="444"/>
      <c r="G97" s="444"/>
      <c r="H97" s="441"/>
      <c r="I97" s="444"/>
      <c r="J97" s="444"/>
    </row>
    <row r="98" spans="1:10" s="158" customFormat="1" ht="15" customHeight="1">
      <c r="A98" s="165"/>
      <c r="B98" s="828"/>
      <c r="C98" s="829"/>
      <c r="D98" s="280" t="s">
        <v>55</v>
      </c>
      <c r="E98" s="447"/>
      <c r="F98" s="445"/>
      <c r="G98" s="445"/>
      <c r="H98" s="447"/>
      <c r="I98" s="445"/>
      <c r="J98" s="445"/>
    </row>
    <row r="99" spans="2:11" ht="4.5" customHeight="1">
      <c r="B99" s="255"/>
      <c r="C99" s="255"/>
      <c r="D99" s="95"/>
      <c r="E99" s="441"/>
      <c r="F99" s="441"/>
      <c r="G99" s="441"/>
      <c r="H99" s="441"/>
      <c r="I99" s="442"/>
      <c r="J99" s="442"/>
      <c r="K99" s="76"/>
    </row>
    <row r="100" spans="2:10" s="75" customFormat="1" ht="14.25">
      <c r="B100" s="143"/>
      <c r="C100" s="799" t="s">
        <v>56</v>
      </c>
      <c r="D100" s="800"/>
      <c r="E100" s="799" t="s">
        <v>57</v>
      </c>
      <c r="F100" s="800"/>
      <c r="I100" s="95"/>
      <c r="J100" s="95"/>
    </row>
    <row r="101" spans="2:10" s="75" customFormat="1" ht="14.25">
      <c r="B101" s="367" t="s">
        <v>51</v>
      </c>
      <c r="C101" s="830" t="s">
        <v>248</v>
      </c>
      <c r="D101" s="866"/>
      <c r="E101" s="797" t="s">
        <v>284</v>
      </c>
      <c r="F101" s="798"/>
      <c r="I101" s="95"/>
      <c r="J101" s="95"/>
    </row>
    <row r="102" spans="2:10" s="75" customFormat="1" ht="14.25">
      <c r="B102" s="368" t="s">
        <v>52</v>
      </c>
      <c r="C102" s="820" t="s">
        <v>249</v>
      </c>
      <c r="D102" s="821"/>
      <c r="E102" s="818" t="s">
        <v>285</v>
      </c>
      <c r="F102" s="819"/>
      <c r="I102" s="95"/>
      <c r="J102" s="95"/>
    </row>
    <row r="103" spans="2:10" s="75" customFormat="1" ht="14.25">
      <c r="B103" s="368" t="s">
        <v>53</v>
      </c>
      <c r="C103" s="820" t="s">
        <v>250</v>
      </c>
      <c r="D103" s="821"/>
      <c r="E103" s="818" t="s">
        <v>286</v>
      </c>
      <c r="F103" s="819"/>
      <c r="I103" s="95"/>
      <c r="J103" s="95"/>
    </row>
    <row r="104" spans="2:10" s="75" customFormat="1" ht="14.25">
      <c r="B104" s="368" t="s">
        <v>54</v>
      </c>
      <c r="C104" s="820" t="s">
        <v>251</v>
      </c>
      <c r="D104" s="821"/>
      <c r="E104" s="818" t="s">
        <v>287</v>
      </c>
      <c r="F104" s="819"/>
      <c r="I104" s="95"/>
      <c r="J104" s="95"/>
    </row>
    <row r="105" spans="2:10" s="75" customFormat="1" ht="14.25">
      <c r="B105" s="369" t="s">
        <v>55</v>
      </c>
      <c r="C105" s="801" t="s">
        <v>252</v>
      </c>
      <c r="D105" s="802"/>
      <c r="E105" s="822" t="s">
        <v>288</v>
      </c>
      <c r="F105" s="823"/>
      <c r="I105" s="95"/>
      <c r="J105" s="95"/>
    </row>
    <row r="106" spans="4:5" ht="14.25">
      <c r="D106" s="257" t="s">
        <v>80</v>
      </c>
      <c r="E106" s="258"/>
    </row>
    <row r="107" spans="4:10" s="75" customFormat="1" ht="14.25">
      <c r="D107" s="416"/>
      <c r="E107" s="147" t="s">
        <v>184</v>
      </c>
      <c r="I107" s="95"/>
      <c r="J107" s="95"/>
    </row>
    <row r="108" spans="4:5" ht="14.25">
      <c r="D108" s="464" t="s">
        <v>398</v>
      </c>
      <c r="E108" s="472" t="s">
        <v>407</v>
      </c>
    </row>
    <row r="109" spans="4:5" ht="14.25">
      <c r="D109" s="464" t="s">
        <v>408</v>
      </c>
      <c r="E109" s="472" t="s">
        <v>409</v>
      </c>
    </row>
    <row r="110" spans="4:5" ht="14.25">
      <c r="D110" s="464" t="s">
        <v>410</v>
      </c>
      <c r="E110" s="472" t="s">
        <v>411</v>
      </c>
    </row>
    <row r="111" spans="4:5" ht="14.25">
      <c r="D111" s="464" t="s">
        <v>479</v>
      </c>
      <c r="E111" s="472" t="s">
        <v>480</v>
      </c>
    </row>
    <row r="112" spans="4:5" ht="14.25">
      <c r="D112" s="480" t="s">
        <v>412</v>
      </c>
      <c r="E112" s="472" t="s">
        <v>415</v>
      </c>
    </row>
    <row r="113" spans="4:5" ht="14.25">
      <c r="D113" s="480" t="s">
        <v>413</v>
      </c>
      <c r="E113" s="472" t="s">
        <v>416</v>
      </c>
    </row>
    <row r="114" spans="4:5" ht="14.25">
      <c r="D114" s="480" t="s">
        <v>414</v>
      </c>
      <c r="E114" s="472" t="s">
        <v>417</v>
      </c>
    </row>
    <row r="115" spans="4:5" ht="14.25">
      <c r="D115" s="480" t="s">
        <v>481</v>
      </c>
      <c r="E115" s="472" t="s">
        <v>482</v>
      </c>
    </row>
    <row r="116" spans="4:5" ht="14.25">
      <c r="D116" s="465" t="s">
        <v>418</v>
      </c>
      <c r="E116" s="472" t="s">
        <v>421</v>
      </c>
    </row>
    <row r="117" spans="4:5" ht="14.25">
      <c r="D117" s="465" t="s">
        <v>419</v>
      </c>
      <c r="E117" s="472" t="s">
        <v>422</v>
      </c>
    </row>
    <row r="118" spans="4:5" ht="14.25">
      <c r="D118" s="465" t="s">
        <v>420</v>
      </c>
      <c r="E118" s="472" t="s">
        <v>423</v>
      </c>
    </row>
    <row r="119" spans="4:5" ht="14.25">
      <c r="D119" s="465" t="s">
        <v>484</v>
      </c>
      <c r="E119" s="472" t="s">
        <v>485</v>
      </c>
    </row>
    <row r="120" spans="4:5" ht="14.25">
      <c r="D120" s="481" t="s">
        <v>427</v>
      </c>
      <c r="E120" s="471" t="s">
        <v>424</v>
      </c>
    </row>
    <row r="121" spans="4:5" ht="14.25">
      <c r="D121" s="481" t="s">
        <v>428</v>
      </c>
      <c r="E121" s="471" t="s">
        <v>425</v>
      </c>
    </row>
    <row r="122" spans="4:5" ht="14.25">
      <c r="D122" s="481" t="s">
        <v>429</v>
      </c>
      <c r="E122" s="471" t="s">
        <v>426</v>
      </c>
    </row>
    <row r="123" spans="4:5" ht="14.25">
      <c r="D123" s="481" t="s">
        <v>486</v>
      </c>
      <c r="E123" s="471" t="s">
        <v>487</v>
      </c>
    </row>
    <row r="124" spans="4:5" ht="14.25">
      <c r="D124" s="490" t="s">
        <v>433</v>
      </c>
      <c r="E124" s="471" t="s">
        <v>436</v>
      </c>
    </row>
    <row r="125" spans="4:5" ht="14.25">
      <c r="D125" s="490" t="s">
        <v>434</v>
      </c>
      <c r="E125" s="471" t="s">
        <v>437</v>
      </c>
    </row>
    <row r="126" spans="4:5" ht="14.25">
      <c r="D126" s="490" t="s">
        <v>435</v>
      </c>
      <c r="E126" s="471" t="s">
        <v>438</v>
      </c>
    </row>
    <row r="127" spans="4:5" ht="14.25">
      <c r="D127" s="490" t="s">
        <v>488</v>
      </c>
      <c r="E127" s="471" t="s">
        <v>489</v>
      </c>
    </row>
  </sheetData>
  <sheetProtection/>
  <mergeCells count="90">
    <mergeCell ref="H62:J62"/>
    <mergeCell ref="H71:J71"/>
    <mergeCell ref="H72:J72"/>
    <mergeCell ref="H77:I77"/>
    <mergeCell ref="H78:I78"/>
    <mergeCell ref="H79:I79"/>
    <mergeCell ref="H73:J73"/>
    <mergeCell ref="H74:J74"/>
    <mergeCell ref="I50:J50"/>
    <mergeCell ref="I53:J53"/>
    <mergeCell ref="I54:J54"/>
    <mergeCell ref="H59:J59"/>
    <mergeCell ref="H60:J60"/>
    <mergeCell ref="H61:J61"/>
    <mergeCell ref="I56:J56"/>
    <mergeCell ref="H23:I23"/>
    <mergeCell ref="H24:I24"/>
    <mergeCell ref="I55:J55"/>
    <mergeCell ref="I41:J44"/>
    <mergeCell ref="H35:J35"/>
    <mergeCell ref="H36:J36"/>
    <mergeCell ref="H37:J37"/>
    <mergeCell ref="I47:J47"/>
    <mergeCell ref="I48:J48"/>
    <mergeCell ref="I49:J49"/>
    <mergeCell ref="C105:D105"/>
    <mergeCell ref="E105:F105"/>
    <mergeCell ref="C102:D102"/>
    <mergeCell ref="E102:F102"/>
    <mergeCell ref="C103:D103"/>
    <mergeCell ref="E103:F103"/>
    <mergeCell ref="C104:D104"/>
    <mergeCell ref="E104:F104"/>
    <mergeCell ref="B88:C92"/>
    <mergeCell ref="B94:C98"/>
    <mergeCell ref="C100:D100"/>
    <mergeCell ref="E100:F100"/>
    <mergeCell ref="C101:D101"/>
    <mergeCell ref="E101:F101"/>
    <mergeCell ref="B76:C80"/>
    <mergeCell ref="B82:C86"/>
    <mergeCell ref="B64:C68"/>
    <mergeCell ref="F65:F68"/>
    <mergeCell ref="I65:J68"/>
    <mergeCell ref="B70:C74"/>
    <mergeCell ref="H83:I83"/>
    <mergeCell ref="H84:I84"/>
    <mergeCell ref="H85:I85"/>
    <mergeCell ref="B52:C56"/>
    <mergeCell ref="B58:C62"/>
    <mergeCell ref="B46:C50"/>
    <mergeCell ref="E47:E50"/>
    <mergeCell ref="B34:C38"/>
    <mergeCell ref="B40:C44"/>
    <mergeCell ref="B28:C32"/>
    <mergeCell ref="B16:C20"/>
    <mergeCell ref="B22:C26"/>
    <mergeCell ref="B10:C14"/>
    <mergeCell ref="I1:I2"/>
    <mergeCell ref="J1:J2"/>
    <mergeCell ref="B2:D2"/>
    <mergeCell ref="G1:G2"/>
    <mergeCell ref="H1:H2"/>
    <mergeCell ref="H5:J5"/>
    <mergeCell ref="A4:A5"/>
    <mergeCell ref="B4:C8"/>
    <mergeCell ref="A1:A2"/>
    <mergeCell ref="B1:D1"/>
    <mergeCell ref="E1:E2"/>
    <mergeCell ref="F1:F2"/>
    <mergeCell ref="H32:J32"/>
    <mergeCell ref="H17:I17"/>
    <mergeCell ref="H18:I18"/>
    <mergeCell ref="H19:I19"/>
    <mergeCell ref="H6:J6"/>
    <mergeCell ref="H7:J7"/>
    <mergeCell ref="H8:J8"/>
    <mergeCell ref="H11:J11"/>
    <mergeCell ref="H12:J12"/>
    <mergeCell ref="H13:J13"/>
    <mergeCell ref="G41:H41"/>
    <mergeCell ref="G42:H42"/>
    <mergeCell ref="G43:H43"/>
    <mergeCell ref="G44:H44"/>
    <mergeCell ref="H38:J38"/>
    <mergeCell ref="H14:J14"/>
    <mergeCell ref="H25:I25"/>
    <mergeCell ref="H29:J29"/>
    <mergeCell ref="H30:J30"/>
    <mergeCell ref="H31:J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C1">
      <selection activeCell="N4" sqref="N4"/>
    </sheetView>
  </sheetViews>
  <sheetFormatPr defaultColWidth="9.140625" defaultRowHeight="15"/>
  <cols>
    <col min="1" max="1" width="7.140625" style="498" customWidth="1"/>
    <col min="2" max="2" width="46.00390625" style="498" bestFit="1" customWidth="1"/>
    <col min="3" max="3" width="17.28125" style="499" bestFit="1" customWidth="1"/>
    <col min="4" max="11" width="9.140625" style="499" customWidth="1"/>
    <col min="12" max="21" width="9.140625" style="497" customWidth="1"/>
    <col min="22" max="16384" width="9.140625" style="498" customWidth="1"/>
  </cols>
  <sheetData>
    <row r="1" spans="1:16" ht="14.25">
      <c r="A1" s="870" t="s">
        <v>441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</row>
    <row r="2" spans="1:21" ht="15" customHeight="1">
      <c r="A2" s="873" t="s">
        <v>447</v>
      </c>
      <c r="B2" s="873" t="s">
        <v>1</v>
      </c>
      <c r="C2" s="500" t="s">
        <v>448</v>
      </c>
      <c r="D2" s="872" t="s">
        <v>449</v>
      </c>
      <c r="E2" s="872"/>
      <c r="F2" s="872"/>
      <c r="G2" s="872"/>
      <c r="H2" s="872"/>
      <c r="I2" s="874" t="s">
        <v>450</v>
      </c>
      <c r="J2" s="874" t="s">
        <v>451</v>
      </c>
      <c r="K2" s="874" t="s">
        <v>452</v>
      </c>
      <c r="L2" s="872" t="s">
        <v>449</v>
      </c>
      <c r="M2" s="872"/>
      <c r="N2" s="872"/>
      <c r="O2" s="872"/>
      <c r="P2" s="872"/>
      <c r="Q2" s="872" t="s">
        <v>449</v>
      </c>
      <c r="R2" s="872"/>
      <c r="S2" s="872"/>
      <c r="T2" s="872"/>
      <c r="U2" s="872"/>
    </row>
    <row r="3" spans="1:21" ht="14.25">
      <c r="A3" s="873"/>
      <c r="B3" s="873"/>
      <c r="C3" s="500"/>
      <c r="D3" s="501" t="s">
        <v>456</v>
      </c>
      <c r="E3" s="501" t="s">
        <v>457</v>
      </c>
      <c r="F3" s="501" t="s">
        <v>458</v>
      </c>
      <c r="G3" s="501" t="s">
        <v>453</v>
      </c>
      <c r="H3" s="501" t="s">
        <v>454</v>
      </c>
      <c r="I3" s="874"/>
      <c r="J3" s="874"/>
      <c r="K3" s="874"/>
      <c r="L3" s="501" t="s">
        <v>456</v>
      </c>
      <c r="M3" s="501" t="s">
        <v>457</v>
      </c>
      <c r="N3" s="501" t="s">
        <v>458</v>
      </c>
      <c r="O3" s="501" t="s">
        <v>453</v>
      </c>
      <c r="P3" s="501" t="s">
        <v>454</v>
      </c>
      <c r="Q3" s="505" t="s">
        <v>456</v>
      </c>
      <c r="R3" s="505" t="s">
        <v>457</v>
      </c>
      <c r="S3" s="505" t="s">
        <v>458</v>
      </c>
      <c r="T3" s="505" t="s">
        <v>453</v>
      </c>
      <c r="U3" s="505" t="s">
        <v>454</v>
      </c>
    </row>
    <row r="4" spans="1:21" ht="14.25">
      <c r="A4" s="506">
        <v>5</v>
      </c>
      <c r="B4" s="507" t="s">
        <v>472</v>
      </c>
      <c r="C4" s="508" t="s">
        <v>473</v>
      </c>
      <c r="D4" s="530">
        <v>55</v>
      </c>
      <c r="E4" s="530">
        <v>5</v>
      </c>
      <c r="F4" s="508">
        <v>30</v>
      </c>
      <c r="G4" s="508">
        <v>0</v>
      </c>
      <c r="H4" s="508">
        <v>30</v>
      </c>
      <c r="I4" s="508">
        <v>120</v>
      </c>
      <c r="J4" s="508">
        <v>240</v>
      </c>
      <c r="K4" s="508">
        <v>8</v>
      </c>
      <c r="L4" s="529">
        <f aca="true" t="shared" si="0" ref="L4:N7">D4*66%</f>
        <v>36.300000000000004</v>
      </c>
      <c r="M4" s="529">
        <f t="shared" si="0"/>
        <v>3.3000000000000003</v>
      </c>
      <c r="N4" s="505">
        <f t="shared" si="0"/>
        <v>19.8</v>
      </c>
      <c r="O4" s="505">
        <v>0</v>
      </c>
      <c r="P4" s="505">
        <f>H4*66%</f>
        <v>19.8</v>
      </c>
      <c r="Q4" s="505" t="s">
        <v>534</v>
      </c>
      <c r="R4" s="505">
        <v>3</v>
      </c>
      <c r="S4" s="505">
        <v>20</v>
      </c>
      <c r="T4" s="505">
        <v>0</v>
      </c>
      <c r="U4" s="505">
        <v>20</v>
      </c>
    </row>
    <row r="5" spans="1:21" ht="14.25">
      <c r="A5" s="502">
        <v>6</v>
      </c>
      <c r="B5" s="503" t="s">
        <v>442</v>
      </c>
      <c r="C5" s="504" t="s">
        <v>443</v>
      </c>
      <c r="D5" s="504">
        <v>45</v>
      </c>
      <c r="E5" s="504">
        <v>15</v>
      </c>
      <c r="F5" s="504">
        <v>30</v>
      </c>
      <c r="G5" s="504">
        <v>0</v>
      </c>
      <c r="H5" s="504">
        <v>30</v>
      </c>
      <c r="I5" s="504">
        <v>120</v>
      </c>
      <c r="J5" s="504">
        <v>240</v>
      </c>
      <c r="K5" s="504">
        <v>8</v>
      </c>
      <c r="L5" s="505">
        <f t="shared" si="0"/>
        <v>29.700000000000003</v>
      </c>
      <c r="M5" s="505">
        <f t="shared" si="0"/>
        <v>9.9</v>
      </c>
      <c r="N5" s="505">
        <f t="shared" si="0"/>
        <v>19.8</v>
      </c>
      <c r="O5" s="505">
        <v>0</v>
      </c>
      <c r="P5" s="505">
        <f>H5*66%</f>
        <v>19.8</v>
      </c>
      <c r="Q5" s="505">
        <v>30</v>
      </c>
      <c r="R5" s="505">
        <v>10</v>
      </c>
      <c r="S5" s="505">
        <v>20</v>
      </c>
      <c r="T5" s="505">
        <v>0</v>
      </c>
      <c r="U5" s="505">
        <v>20</v>
      </c>
    </row>
    <row r="6" spans="1:21" ht="14.25">
      <c r="A6" s="506">
        <v>7</v>
      </c>
      <c r="B6" s="507" t="s">
        <v>444</v>
      </c>
      <c r="C6" s="508" t="s">
        <v>445</v>
      </c>
      <c r="D6" s="508">
        <v>45</v>
      </c>
      <c r="E6" s="508">
        <v>15</v>
      </c>
      <c r="F6" s="508">
        <v>30</v>
      </c>
      <c r="G6" s="508">
        <v>0</v>
      </c>
      <c r="H6" s="508">
        <v>15</v>
      </c>
      <c r="I6" s="508">
        <v>105</v>
      </c>
      <c r="J6" s="508">
        <v>210</v>
      </c>
      <c r="K6" s="508">
        <v>7</v>
      </c>
      <c r="L6" s="505">
        <f t="shared" si="0"/>
        <v>29.700000000000003</v>
      </c>
      <c r="M6" s="505">
        <f t="shared" si="0"/>
        <v>9.9</v>
      </c>
      <c r="N6" s="505">
        <f t="shared" si="0"/>
        <v>19.8</v>
      </c>
      <c r="O6" s="505">
        <v>0</v>
      </c>
      <c r="P6" s="505">
        <f>H6*66%</f>
        <v>9.9</v>
      </c>
      <c r="Q6" s="505">
        <v>30</v>
      </c>
      <c r="R6" s="505">
        <v>10</v>
      </c>
      <c r="S6" s="505">
        <v>20</v>
      </c>
      <c r="T6" s="505">
        <v>0</v>
      </c>
      <c r="U6" s="505">
        <v>10</v>
      </c>
    </row>
    <row r="7" spans="1:21" ht="14.25">
      <c r="A7" s="502"/>
      <c r="B7" s="502" t="s">
        <v>446</v>
      </c>
      <c r="C7" s="504"/>
      <c r="D7" s="504">
        <v>45</v>
      </c>
      <c r="E7" s="504">
        <v>15</v>
      </c>
      <c r="F7" s="504">
        <v>30</v>
      </c>
      <c r="G7" s="504">
        <v>0</v>
      </c>
      <c r="H7" s="504">
        <v>15</v>
      </c>
      <c r="I7" s="504">
        <v>105</v>
      </c>
      <c r="J7" s="504">
        <v>210</v>
      </c>
      <c r="K7" s="504">
        <v>7</v>
      </c>
      <c r="L7" s="505">
        <f t="shared" si="0"/>
        <v>29.700000000000003</v>
      </c>
      <c r="M7" s="505">
        <f t="shared" si="0"/>
        <v>9.9</v>
      </c>
      <c r="N7" s="505">
        <f t="shared" si="0"/>
        <v>19.8</v>
      </c>
      <c r="O7" s="505">
        <v>0</v>
      </c>
      <c r="P7" s="505">
        <f>H7*66%</f>
        <v>9.9</v>
      </c>
      <c r="Q7" s="505">
        <v>30</v>
      </c>
      <c r="R7" s="505">
        <v>10</v>
      </c>
      <c r="S7" s="505">
        <v>20</v>
      </c>
      <c r="T7" s="505">
        <v>0</v>
      </c>
      <c r="U7" s="505">
        <v>10</v>
      </c>
    </row>
    <row r="9" spans="1:16" ht="14.25">
      <c r="A9" s="871" t="s">
        <v>455</v>
      </c>
      <c r="B9" s="871"/>
      <c r="C9" s="871"/>
      <c r="D9" s="871"/>
      <c r="E9" s="871"/>
      <c r="F9" s="871"/>
      <c r="G9" s="871"/>
      <c r="H9" s="871"/>
      <c r="I9" s="871"/>
      <c r="J9" s="871"/>
      <c r="K9" s="871"/>
      <c r="L9" s="871"/>
      <c r="M9" s="871"/>
      <c r="N9" s="871"/>
      <c r="O9" s="871"/>
      <c r="P9" s="871"/>
    </row>
    <row r="10" spans="1:21" ht="15" customHeight="1">
      <c r="A10" s="873" t="s">
        <v>447</v>
      </c>
      <c r="B10" s="873" t="s">
        <v>1</v>
      </c>
      <c r="C10" s="500" t="s">
        <v>448</v>
      </c>
      <c r="D10" s="872" t="s">
        <v>449</v>
      </c>
      <c r="E10" s="872"/>
      <c r="F10" s="872"/>
      <c r="G10" s="872"/>
      <c r="H10" s="872"/>
      <c r="I10" s="874" t="s">
        <v>450</v>
      </c>
      <c r="J10" s="874" t="s">
        <v>451</v>
      </c>
      <c r="K10" s="874" t="s">
        <v>452</v>
      </c>
      <c r="L10" s="872" t="s">
        <v>449</v>
      </c>
      <c r="M10" s="872"/>
      <c r="N10" s="872"/>
      <c r="O10" s="872"/>
      <c r="P10" s="872"/>
      <c r="Q10" s="875" t="s">
        <v>449</v>
      </c>
      <c r="R10" s="875"/>
      <c r="S10" s="875"/>
      <c r="T10" s="875"/>
      <c r="U10" s="875"/>
    </row>
    <row r="11" spans="1:21" ht="15.75" customHeight="1">
      <c r="A11" s="873"/>
      <c r="B11" s="873"/>
      <c r="C11" s="500"/>
      <c r="D11" s="501" t="s">
        <v>456</v>
      </c>
      <c r="E11" s="501" t="s">
        <v>457</v>
      </c>
      <c r="F11" s="501" t="s">
        <v>458</v>
      </c>
      <c r="G11" s="501" t="s">
        <v>453</v>
      </c>
      <c r="H11" s="501" t="s">
        <v>454</v>
      </c>
      <c r="I11" s="874"/>
      <c r="J11" s="874"/>
      <c r="K11" s="874"/>
      <c r="L11" s="501" t="s">
        <v>456</v>
      </c>
      <c r="M11" s="501" t="s">
        <v>457</v>
      </c>
      <c r="N11" s="501" t="s">
        <v>458</v>
      </c>
      <c r="O11" s="501" t="s">
        <v>453</v>
      </c>
      <c r="P11" s="501" t="s">
        <v>454</v>
      </c>
      <c r="Q11" s="505" t="s">
        <v>456</v>
      </c>
      <c r="R11" s="505" t="s">
        <v>457</v>
      </c>
      <c r="S11" s="505" t="s">
        <v>458</v>
      </c>
      <c r="T11" s="505" t="s">
        <v>453</v>
      </c>
      <c r="U11" s="505" t="s">
        <v>454</v>
      </c>
    </row>
    <row r="12" spans="1:21" ht="14.25" hidden="1">
      <c r="A12" s="506">
        <v>8</v>
      </c>
      <c r="B12" s="507" t="s">
        <v>459</v>
      </c>
      <c r="C12" s="508" t="s">
        <v>460</v>
      </c>
      <c r="D12" s="508">
        <v>45</v>
      </c>
      <c r="E12" s="508">
        <v>15</v>
      </c>
      <c r="F12" s="508">
        <v>30</v>
      </c>
      <c r="G12" s="508">
        <v>0</v>
      </c>
      <c r="H12" s="508">
        <v>15</v>
      </c>
      <c r="I12" s="508">
        <v>105</v>
      </c>
      <c r="J12" s="508">
        <v>210</v>
      </c>
      <c r="K12" s="508">
        <v>7</v>
      </c>
      <c r="L12" s="505">
        <f aca="true" t="shared" si="1" ref="L12:N13">D12*66%</f>
        <v>29.700000000000003</v>
      </c>
      <c r="M12" s="505">
        <f t="shared" si="1"/>
        <v>9.9</v>
      </c>
      <c r="N12" s="505">
        <f t="shared" si="1"/>
        <v>19.8</v>
      </c>
      <c r="O12" s="505">
        <v>0</v>
      </c>
      <c r="P12" s="505">
        <f>H12*66%</f>
        <v>9.9</v>
      </c>
      <c r="Q12" s="505">
        <v>30</v>
      </c>
      <c r="R12" s="505">
        <v>10</v>
      </c>
      <c r="S12" s="505">
        <v>20</v>
      </c>
      <c r="T12" s="505">
        <v>0</v>
      </c>
      <c r="U12" s="505">
        <v>10</v>
      </c>
    </row>
    <row r="13" spans="1:21" ht="14.25">
      <c r="A13" s="502">
        <v>9</v>
      </c>
      <c r="B13" s="503" t="s">
        <v>461</v>
      </c>
      <c r="C13" s="504" t="s">
        <v>462</v>
      </c>
      <c r="D13" s="504">
        <v>45</v>
      </c>
      <c r="E13" s="504">
        <v>15</v>
      </c>
      <c r="F13" s="504">
        <v>30</v>
      </c>
      <c r="G13" s="504">
        <v>0</v>
      </c>
      <c r="H13" s="504">
        <v>15</v>
      </c>
      <c r="I13" s="504">
        <v>105</v>
      </c>
      <c r="J13" s="504">
        <v>210</v>
      </c>
      <c r="K13" s="504">
        <v>7</v>
      </c>
      <c r="L13" s="505">
        <f t="shared" si="1"/>
        <v>29.700000000000003</v>
      </c>
      <c r="M13" s="505">
        <f t="shared" si="1"/>
        <v>9.9</v>
      </c>
      <c r="N13" s="505">
        <f t="shared" si="1"/>
        <v>19.8</v>
      </c>
      <c r="O13" s="505">
        <v>0</v>
      </c>
      <c r="P13" s="505">
        <f>H13*66%</f>
        <v>9.9</v>
      </c>
      <c r="Q13" s="505">
        <v>30</v>
      </c>
      <c r="R13" s="505">
        <v>10</v>
      </c>
      <c r="S13" s="505">
        <v>20</v>
      </c>
      <c r="T13" s="505">
        <v>0</v>
      </c>
      <c r="U13" s="505">
        <v>10</v>
      </c>
    </row>
    <row r="15" ht="14.25">
      <c r="Q15" s="497" t="s">
        <v>535</v>
      </c>
    </row>
    <row r="16" spans="2:21" ht="14.25">
      <c r="B16" s="869" t="s">
        <v>472</v>
      </c>
      <c r="C16" s="743" t="s">
        <v>473</v>
      </c>
      <c r="D16" s="747">
        <v>40</v>
      </c>
      <c r="E16" s="747"/>
      <c r="F16" s="747"/>
      <c r="G16" s="747"/>
      <c r="H16" s="747"/>
      <c r="I16" s="747"/>
      <c r="J16" s="747"/>
      <c r="K16" s="747"/>
      <c r="L16" s="529">
        <f>D16*66%</f>
        <v>26.400000000000002</v>
      </c>
      <c r="M16" s="505"/>
      <c r="N16" s="505"/>
      <c r="O16" s="505"/>
      <c r="P16" s="505"/>
      <c r="Q16" s="505">
        <v>26</v>
      </c>
      <c r="R16" s="505">
        <v>3</v>
      </c>
      <c r="S16" s="505"/>
      <c r="T16" s="505"/>
      <c r="U16" s="505"/>
    </row>
    <row r="17" spans="2:21" ht="14.25">
      <c r="B17" s="869"/>
      <c r="C17" s="747" t="s">
        <v>533</v>
      </c>
      <c r="D17" s="747">
        <v>15</v>
      </c>
      <c r="E17" s="747"/>
      <c r="F17" s="747"/>
      <c r="G17" s="747"/>
      <c r="H17" s="747"/>
      <c r="I17" s="747"/>
      <c r="J17" s="747"/>
      <c r="K17" s="747"/>
      <c r="L17" s="529">
        <f>D17*66%</f>
        <v>9.9</v>
      </c>
      <c r="M17" s="505"/>
      <c r="N17" s="505"/>
      <c r="O17" s="505"/>
      <c r="P17" s="505"/>
      <c r="Q17" s="505">
        <v>10</v>
      </c>
      <c r="R17" s="505">
        <v>0</v>
      </c>
      <c r="S17" s="505"/>
      <c r="T17" s="505"/>
      <c r="U17" s="505"/>
    </row>
    <row r="18" ht="13.5" customHeight="1"/>
  </sheetData>
  <sheetProtection/>
  <mergeCells count="19">
    <mergeCell ref="K10:K11"/>
    <mergeCell ref="Q2:U2"/>
    <mergeCell ref="Q10:U10"/>
    <mergeCell ref="A2:A3"/>
    <mergeCell ref="B2:B3"/>
    <mergeCell ref="D2:H2"/>
    <mergeCell ref="I2:I3"/>
    <mergeCell ref="J2:J3"/>
    <mergeCell ref="K2:K3"/>
    <mergeCell ref="B16:B17"/>
    <mergeCell ref="A1:P1"/>
    <mergeCell ref="A9:P9"/>
    <mergeCell ref="L2:P2"/>
    <mergeCell ref="A10:A11"/>
    <mergeCell ref="B10:B11"/>
    <mergeCell ref="D10:H10"/>
    <mergeCell ref="L10:P10"/>
    <mergeCell ref="I10:I11"/>
    <mergeCell ref="J10:J11"/>
  </mergeCells>
  <hyperlinks>
    <hyperlink ref="B5" r:id="rId1" display="https://www.fpp.uni-lj.si/studij/2-stopnja/pomorstvo/2019111910513316/"/>
    <hyperlink ref="B6" r:id="rId2" display="https://www.fpp.uni-lj.si/studij/2-stopnja/pomorstvo/2019111910523672/"/>
    <hyperlink ref="B12" r:id="rId3" display="https://www.fpp.uni-lj.si/studij/2-stopnja/pomorstvo/2019111910562003/"/>
    <hyperlink ref="B13" r:id="rId4" display="https://www.fpp.uni-lj.si/studij/2-stopnja/pomorstvo/2019111910581141/"/>
    <hyperlink ref="B4" r:id="rId5" display="https://www.fpp.uni-lj.si/studij/2-stopnja/pomorstvo/2019111910510250/"/>
    <hyperlink ref="B16" r:id="rId6" display="https://www.fpp.uni-lj.si/studij/2-stopnja/pomorstvo/2019111910510250/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S14" sqref="S14"/>
    </sheetView>
  </sheetViews>
  <sheetFormatPr defaultColWidth="9.140625" defaultRowHeight="15"/>
  <cols>
    <col min="1" max="1" width="7.140625" style="498" customWidth="1"/>
    <col min="2" max="2" width="46.00390625" style="498" bestFit="1" customWidth="1"/>
    <col min="3" max="3" width="17.28125" style="499" bestFit="1" customWidth="1"/>
    <col min="4" max="11" width="9.140625" style="499" customWidth="1"/>
    <col min="12" max="21" width="9.140625" style="497" customWidth="1"/>
    <col min="22" max="16384" width="9.140625" style="498" customWidth="1"/>
  </cols>
  <sheetData>
    <row r="1" spans="1:16" ht="14.25">
      <c r="A1" s="870" t="s">
        <v>441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</row>
    <row r="2" spans="1:21" ht="15" customHeight="1">
      <c r="A2" s="873" t="s">
        <v>447</v>
      </c>
      <c r="B2" s="873" t="s">
        <v>1</v>
      </c>
      <c r="C2" s="744" t="s">
        <v>448</v>
      </c>
      <c r="D2" s="872" t="s">
        <v>449</v>
      </c>
      <c r="E2" s="872"/>
      <c r="F2" s="872"/>
      <c r="G2" s="872"/>
      <c r="H2" s="872"/>
      <c r="I2" s="874" t="s">
        <v>450</v>
      </c>
      <c r="J2" s="874" t="s">
        <v>451</v>
      </c>
      <c r="K2" s="874" t="s">
        <v>452</v>
      </c>
      <c r="L2" s="872" t="s">
        <v>449</v>
      </c>
      <c r="M2" s="872"/>
      <c r="N2" s="872"/>
      <c r="O2" s="872"/>
      <c r="P2" s="872"/>
      <c r="Q2" s="872" t="s">
        <v>449</v>
      </c>
      <c r="R2" s="872"/>
      <c r="S2" s="872"/>
      <c r="T2" s="872"/>
      <c r="U2" s="872"/>
    </row>
    <row r="3" spans="1:21" ht="14.25">
      <c r="A3" s="873"/>
      <c r="B3" s="873"/>
      <c r="C3" s="744"/>
      <c r="D3" s="501" t="s">
        <v>456</v>
      </c>
      <c r="E3" s="501" t="s">
        <v>457</v>
      </c>
      <c r="F3" s="501" t="s">
        <v>458</v>
      </c>
      <c r="G3" s="501" t="s">
        <v>453</v>
      </c>
      <c r="H3" s="501" t="s">
        <v>454</v>
      </c>
      <c r="I3" s="874"/>
      <c r="J3" s="874"/>
      <c r="K3" s="874"/>
      <c r="L3" s="501" t="s">
        <v>456</v>
      </c>
      <c r="M3" s="501" t="s">
        <v>457</v>
      </c>
      <c r="N3" s="501" t="s">
        <v>458</v>
      </c>
      <c r="O3" s="501" t="s">
        <v>453</v>
      </c>
      <c r="P3" s="501" t="s">
        <v>454</v>
      </c>
      <c r="Q3" s="505" t="s">
        <v>456</v>
      </c>
      <c r="R3" s="505" t="s">
        <v>457</v>
      </c>
      <c r="S3" s="505" t="s">
        <v>458</v>
      </c>
      <c r="T3" s="505" t="s">
        <v>453</v>
      </c>
      <c r="U3" s="505" t="s">
        <v>454</v>
      </c>
    </row>
    <row r="4" spans="1:21" ht="14.25">
      <c r="A4" s="506">
        <v>5</v>
      </c>
      <c r="B4" s="746" t="s">
        <v>472</v>
      </c>
      <c r="C4" s="745" t="s">
        <v>473</v>
      </c>
      <c r="D4" s="530">
        <v>55</v>
      </c>
      <c r="E4" s="530">
        <v>5</v>
      </c>
      <c r="F4" s="745">
        <v>30</v>
      </c>
      <c r="G4" s="745">
        <v>0</v>
      </c>
      <c r="H4" s="745">
        <v>30</v>
      </c>
      <c r="I4" s="745">
        <v>120</v>
      </c>
      <c r="J4" s="745">
        <v>240</v>
      </c>
      <c r="K4" s="745">
        <v>8</v>
      </c>
      <c r="L4" s="529">
        <f aca="true" t="shared" si="0" ref="L4:N7">D4*50%</f>
        <v>27.5</v>
      </c>
      <c r="M4" s="529">
        <f t="shared" si="0"/>
        <v>2.5</v>
      </c>
      <c r="N4" s="505">
        <f t="shared" si="0"/>
        <v>15</v>
      </c>
      <c r="O4" s="505">
        <v>0</v>
      </c>
      <c r="P4" s="505">
        <f>H4*50%</f>
        <v>15</v>
      </c>
      <c r="Q4" s="505">
        <v>27</v>
      </c>
      <c r="R4" s="505">
        <v>2</v>
      </c>
      <c r="S4" s="505">
        <v>15</v>
      </c>
      <c r="T4" s="505">
        <v>0</v>
      </c>
      <c r="U4" s="505">
        <v>15</v>
      </c>
    </row>
    <row r="5" spans="1:21" ht="14.25">
      <c r="A5" s="502">
        <v>6</v>
      </c>
      <c r="B5" s="503" t="s">
        <v>442</v>
      </c>
      <c r="C5" s="504" t="s">
        <v>443</v>
      </c>
      <c r="D5" s="504">
        <v>45</v>
      </c>
      <c r="E5" s="504">
        <v>15</v>
      </c>
      <c r="F5" s="504">
        <v>30</v>
      </c>
      <c r="G5" s="504">
        <v>0</v>
      </c>
      <c r="H5" s="504">
        <v>30</v>
      </c>
      <c r="I5" s="504">
        <v>120</v>
      </c>
      <c r="J5" s="504">
        <v>240</v>
      </c>
      <c r="K5" s="504">
        <v>8</v>
      </c>
      <c r="L5" s="529">
        <f t="shared" si="0"/>
        <v>22.5</v>
      </c>
      <c r="M5" s="529">
        <f t="shared" si="0"/>
        <v>7.5</v>
      </c>
      <c r="N5" s="505">
        <f t="shared" si="0"/>
        <v>15</v>
      </c>
      <c r="O5" s="505">
        <v>0</v>
      </c>
      <c r="P5" s="505">
        <f>H5*50%</f>
        <v>15</v>
      </c>
      <c r="Q5" s="505">
        <v>22</v>
      </c>
      <c r="R5" s="505">
        <v>7</v>
      </c>
      <c r="S5" s="505">
        <v>15</v>
      </c>
      <c r="T5" s="505">
        <v>0</v>
      </c>
      <c r="U5" s="505">
        <v>15</v>
      </c>
    </row>
    <row r="6" spans="1:21" ht="14.25">
      <c r="A6" s="506">
        <v>7</v>
      </c>
      <c r="B6" s="746" t="s">
        <v>444</v>
      </c>
      <c r="C6" s="745" t="s">
        <v>445</v>
      </c>
      <c r="D6" s="745">
        <v>45</v>
      </c>
      <c r="E6" s="745">
        <v>15</v>
      </c>
      <c r="F6" s="745">
        <v>30</v>
      </c>
      <c r="G6" s="745">
        <v>0</v>
      </c>
      <c r="H6" s="745">
        <v>15</v>
      </c>
      <c r="I6" s="745">
        <v>105</v>
      </c>
      <c r="J6" s="745">
        <v>210</v>
      </c>
      <c r="K6" s="745">
        <v>7</v>
      </c>
      <c r="L6" s="529">
        <f t="shared" si="0"/>
        <v>22.5</v>
      </c>
      <c r="M6" s="529">
        <f t="shared" si="0"/>
        <v>7.5</v>
      </c>
      <c r="N6" s="505">
        <f t="shared" si="0"/>
        <v>15</v>
      </c>
      <c r="O6" s="505">
        <v>0</v>
      </c>
      <c r="P6" s="505">
        <f>H6*50%</f>
        <v>7.5</v>
      </c>
      <c r="Q6" s="505">
        <v>22</v>
      </c>
      <c r="R6" s="505">
        <v>7</v>
      </c>
      <c r="S6" s="505">
        <v>15</v>
      </c>
      <c r="T6" s="505">
        <v>0</v>
      </c>
      <c r="U6" s="505">
        <v>7</v>
      </c>
    </row>
    <row r="7" spans="1:21" ht="14.25">
      <c r="A7" s="502"/>
      <c r="B7" s="502" t="s">
        <v>446</v>
      </c>
      <c r="C7" s="504"/>
      <c r="D7" s="504">
        <v>45</v>
      </c>
      <c r="E7" s="504">
        <v>15</v>
      </c>
      <c r="F7" s="504">
        <v>30</v>
      </c>
      <c r="G7" s="504">
        <v>0</v>
      </c>
      <c r="H7" s="504">
        <v>15</v>
      </c>
      <c r="I7" s="504">
        <v>105</v>
      </c>
      <c r="J7" s="504">
        <v>210</v>
      </c>
      <c r="K7" s="504">
        <v>7</v>
      </c>
      <c r="L7" s="529">
        <f t="shared" si="0"/>
        <v>22.5</v>
      </c>
      <c r="M7" s="529">
        <f t="shared" si="0"/>
        <v>7.5</v>
      </c>
      <c r="N7" s="505">
        <f t="shared" si="0"/>
        <v>15</v>
      </c>
      <c r="O7" s="505">
        <v>0</v>
      </c>
      <c r="P7" s="505">
        <f>H7*50%</f>
        <v>7.5</v>
      </c>
      <c r="Q7" s="505">
        <v>22</v>
      </c>
      <c r="R7" s="505">
        <v>7</v>
      </c>
      <c r="S7" s="505">
        <v>15</v>
      </c>
      <c r="T7" s="505">
        <v>0</v>
      </c>
      <c r="U7" s="505">
        <v>7</v>
      </c>
    </row>
    <row r="9" ht="14.25">
      <c r="Q9" s="497" t="s">
        <v>535</v>
      </c>
    </row>
    <row r="10" spans="2:21" ht="14.25">
      <c r="B10" s="869" t="s">
        <v>472</v>
      </c>
      <c r="C10" s="745" t="s">
        <v>473</v>
      </c>
      <c r="D10" s="747">
        <v>40</v>
      </c>
      <c r="E10" s="747"/>
      <c r="F10" s="747"/>
      <c r="G10" s="747"/>
      <c r="H10" s="747"/>
      <c r="I10" s="747"/>
      <c r="J10" s="747"/>
      <c r="K10" s="747"/>
      <c r="L10" s="529">
        <f>D10*50%</f>
        <v>20</v>
      </c>
      <c r="M10" s="505"/>
      <c r="N10" s="505"/>
      <c r="O10" s="505"/>
      <c r="P10" s="505"/>
      <c r="Q10" s="505">
        <v>20</v>
      </c>
      <c r="R10" s="505">
        <v>2</v>
      </c>
      <c r="S10" s="505"/>
      <c r="T10" s="505"/>
      <c r="U10" s="505"/>
    </row>
    <row r="11" spans="2:21" ht="14.25">
      <c r="B11" s="869"/>
      <c r="C11" s="747" t="s">
        <v>533</v>
      </c>
      <c r="D11" s="747">
        <v>15</v>
      </c>
      <c r="E11" s="747"/>
      <c r="F11" s="747"/>
      <c r="G11" s="747"/>
      <c r="H11" s="747"/>
      <c r="I11" s="747"/>
      <c r="J11" s="747"/>
      <c r="K11" s="747"/>
      <c r="L11" s="529">
        <f>D11*50%</f>
        <v>7.5</v>
      </c>
      <c r="M11" s="505"/>
      <c r="N11" s="505"/>
      <c r="O11" s="505"/>
      <c r="P11" s="505"/>
      <c r="Q11" s="505">
        <v>7</v>
      </c>
      <c r="R11" s="505">
        <v>0</v>
      </c>
      <c r="S11" s="505"/>
      <c r="T11" s="505"/>
      <c r="U11" s="505"/>
    </row>
  </sheetData>
  <sheetProtection/>
  <mergeCells count="10">
    <mergeCell ref="B10:B11"/>
    <mergeCell ref="Q2:U2"/>
    <mergeCell ref="A1:P1"/>
    <mergeCell ref="A2:A3"/>
    <mergeCell ref="B2:B3"/>
    <mergeCell ref="D2:H2"/>
    <mergeCell ref="I2:I3"/>
    <mergeCell ref="J2:J3"/>
    <mergeCell ref="K2:K3"/>
    <mergeCell ref="L2:P2"/>
  </mergeCells>
  <hyperlinks>
    <hyperlink ref="B5" r:id="rId1" display="https://www.fpp.uni-lj.si/studij/2-stopnja/pomorstvo/2019111910513316/"/>
    <hyperlink ref="B6" r:id="rId2" display="https://www.fpp.uni-lj.si/studij/2-stopnja/pomorstvo/2019111910523672/"/>
    <hyperlink ref="B4" r:id="rId3" display="https://www.fpp.uni-lj.si/studij/2-stopnja/pomorstvo/2019111910510250/"/>
    <hyperlink ref="B10" r:id="rId4" display="https://www.fpp.uni-lj.si/studij/2-stopnja/pomorstvo/2019111910510250/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E35" sqref="E35:F38"/>
    </sheetView>
  </sheetViews>
  <sheetFormatPr defaultColWidth="9.140625" defaultRowHeight="15"/>
  <cols>
    <col min="1" max="1" width="12.421875" style="75" customWidth="1"/>
    <col min="2" max="2" width="15.8515625" style="256" bestFit="1" customWidth="1"/>
    <col min="3" max="3" width="12.57421875" style="256" customWidth="1"/>
    <col min="4" max="4" width="8.7109375" style="75" customWidth="1"/>
    <col min="5" max="8" width="10.7109375" style="75" customWidth="1"/>
    <col min="9" max="10" width="10.7109375" style="95" customWidth="1"/>
    <col min="11" max="11" width="23.7109375" style="75" customWidth="1"/>
    <col min="12" max="16384" width="9.140625" style="76" customWidth="1"/>
  </cols>
  <sheetData>
    <row r="1" spans="1:10" ht="15" customHeight="1">
      <c r="A1" s="853" t="s">
        <v>73</v>
      </c>
      <c r="B1" s="854" t="s">
        <v>219</v>
      </c>
      <c r="C1" s="854"/>
      <c r="D1" s="854"/>
      <c r="E1" s="794" t="s">
        <v>45</v>
      </c>
      <c r="F1" s="794" t="s">
        <v>46</v>
      </c>
      <c r="G1" s="794" t="s">
        <v>47</v>
      </c>
      <c r="H1" s="794" t="s">
        <v>48</v>
      </c>
      <c r="I1" s="794" t="s">
        <v>49</v>
      </c>
      <c r="J1" s="794" t="s">
        <v>50</v>
      </c>
    </row>
    <row r="2" spans="1:10" ht="14.25">
      <c r="A2" s="853"/>
      <c r="B2" s="851" t="s">
        <v>218</v>
      </c>
      <c r="C2" s="851"/>
      <c r="D2" s="851"/>
      <c r="E2" s="794"/>
      <c r="F2" s="794"/>
      <c r="G2" s="794"/>
      <c r="H2" s="794"/>
      <c r="I2" s="794"/>
      <c r="J2" s="794"/>
    </row>
    <row r="3" spans="2:11" ht="4.5" customHeight="1">
      <c r="B3" s="254"/>
      <c r="C3" s="254"/>
      <c r="D3" s="95"/>
      <c r="E3" s="169"/>
      <c r="F3" s="169"/>
      <c r="G3" s="169"/>
      <c r="H3" s="169"/>
      <c r="I3" s="148"/>
      <c r="J3" s="148"/>
      <c r="K3" s="95"/>
    </row>
    <row r="4" spans="1:10" ht="14.25">
      <c r="A4" s="852" t="s">
        <v>329</v>
      </c>
      <c r="B4" s="824" t="s">
        <v>362</v>
      </c>
      <c r="C4" s="825"/>
      <c r="D4" s="270" t="s">
        <v>51</v>
      </c>
      <c r="E4" s="417">
        <v>15</v>
      </c>
      <c r="F4" s="418">
        <v>16</v>
      </c>
      <c r="G4" s="419">
        <v>17</v>
      </c>
      <c r="H4" s="475">
        <v>18</v>
      </c>
      <c r="I4" s="476">
        <v>19</v>
      </c>
      <c r="J4" s="477">
        <v>20</v>
      </c>
    </row>
    <row r="5" spans="1:10" ht="14.25">
      <c r="A5" s="852"/>
      <c r="B5" s="826"/>
      <c r="C5" s="827"/>
      <c r="D5" s="271" t="s">
        <v>52</v>
      </c>
      <c r="E5" s="199"/>
      <c r="F5" s="227"/>
      <c r="G5" s="181"/>
      <c r="H5" s="841" t="s">
        <v>401</v>
      </c>
      <c r="I5" s="846"/>
      <c r="J5" s="842"/>
    </row>
    <row r="6" spans="2:10" ht="14.25">
      <c r="B6" s="826"/>
      <c r="C6" s="827"/>
      <c r="D6" s="271" t="s">
        <v>53</v>
      </c>
      <c r="E6" s="199"/>
      <c r="F6" s="227"/>
      <c r="G6" s="181"/>
      <c r="H6" s="843" t="s">
        <v>402</v>
      </c>
      <c r="I6" s="847"/>
      <c r="J6" s="844"/>
    </row>
    <row r="7" spans="2:10" ht="14.25">
      <c r="B7" s="826"/>
      <c r="C7" s="827"/>
      <c r="D7" s="271" t="s">
        <v>54</v>
      </c>
      <c r="E7" s="199"/>
      <c r="F7" s="227"/>
      <c r="G7" s="181"/>
      <c r="H7" s="843">
        <v>204</v>
      </c>
      <c r="I7" s="847"/>
      <c r="J7" s="844"/>
    </row>
    <row r="8" spans="2:10" ht="14.25">
      <c r="B8" s="828"/>
      <c r="C8" s="829"/>
      <c r="D8" s="274" t="s">
        <v>55</v>
      </c>
      <c r="E8" s="170"/>
      <c r="F8" s="231"/>
      <c r="G8" s="184"/>
      <c r="H8" s="848"/>
      <c r="I8" s="849"/>
      <c r="J8" s="850"/>
    </row>
    <row r="9" spans="2:11" ht="4.5" customHeight="1">
      <c r="B9" s="254"/>
      <c r="C9" s="254"/>
      <c r="D9" s="95"/>
      <c r="E9" s="169"/>
      <c r="F9" s="169"/>
      <c r="G9" s="169"/>
      <c r="H9" s="172"/>
      <c r="I9" s="172"/>
      <c r="J9" s="172"/>
      <c r="K9" s="76"/>
    </row>
    <row r="10" spans="2:10" ht="14.25">
      <c r="B10" s="824" t="s">
        <v>363</v>
      </c>
      <c r="C10" s="825"/>
      <c r="D10" s="270" t="s">
        <v>51</v>
      </c>
      <c r="E10" s="478">
        <v>22</v>
      </c>
      <c r="F10" s="477">
        <v>23</v>
      </c>
      <c r="G10" s="531">
        <v>24</v>
      </c>
      <c r="H10" s="522">
        <v>25</v>
      </c>
      <c r="I10" s="540">
        <v>26</v>
      </c>
      <c r="J10" s="541">
        <v>27</v>
      </c>
    </row>
    <row r="11" spans="2:10" ht="14.25">
      <c r="B11" s="826"/>
      <c r="C11" s="827"/>
      <c r="D11" s="271" t="s">
        <v>52</v>
      </c>
      <c r="E11" s="841" t="s">
        <v>463</v>
      </c>
      <c r="F11" s="842"/>
      <c r="G11" s="463"/>
      <c r="H11" s="511" t="s">
        <v>464</v>
      </c>
      <c r="I11" s="903" t="s">
        <v>476</v>
      </c>
      <c r="J11" s="904"/>
    </row>
    <row r="12" spans="2:10" ht="14.25">
      <c r="B12" s="826"/>
      <c r="C12" s="827"/>
      <c r="D12" s="271" t="s">
        <v>53</v>
      </c>
      <c r="E12" s="843" t="s">
        <v>404</v>
      </c>
      <c r="F12" s="844"/>
      <c r="G12" s="181"/>
      <c r="H12" s="479" t="s">
        <v>403</v>
      </c>
      <c r="I12" s="905" t="s">
        <v>477</v>
      </c>
      <c r="J12" s="906"/>
    </row>
    <row r="13" spans="2:10" ht="14.25">
      <c r="B13" s="826"/>
      <c r="C13" s="827"/>
      <c r="D13" s="271" t="s">
        <v>54</v>
      </c>
      <c r="E13" s="843">
        <v>204</v>
      </c>
      <c r="F13" s="844"/>
      <c r="G13" s="169"/>
      <c r="H13" s="479">
        <v>204</v>
      </c>
      <c r="I13" s="905">
        <v>204</v>
      </c>
      <c r="J13" s="906"/>
    </row>
    <row r="14" spans="2:10" ht="14.25">
      <c r="B14" s="828"/>
      <c r="C14" s="829"/>
      <c r="D14" s="274" t="s">
        <v>55</v>
      </c>
      <c r="E14" s="509"/>
      <c r="F14" s="510"/>
      <c r="G14" s="171"/>
      <c r="H14" s="512"/>
      <c r="I14" s="542"/>
      <c r="J14" s="543"/>
    </row>
    <row r="15" spans="2:11" ht="4.5" customHeight="1">
      <c r="B15" s="254"/>
      <c r="C15" s="254"/>
      <c r="D15" s="95"/>
      <c r="E15" s="169"/>
      <c r="F15" s="169"/>
      <c r="G15" s="169"/>
      <c r="H15" s="172"/>
      <c r="I15" s="202"/>
      <c r="J15" s="202"/>
      <c r="K15" s="76"/>
    </row>
    <row r="16" spans="2:11" ht="15" customHeight="1">
      <c r="B16" s="824" t="s">
        <v>364</v>
      </c>
      <c r="C16" s="825"/>
      <c r="D16" s="265" t="s">
        <v>51</v>
      </c>
      <c r="E16" s="422">
        <v>1</v>
      </c>
      <c r="F16" s="423">
        <v>2</v>
      </c>
      <c r="G16" s="423">
        <v>3</v>
      </c>
      <c r="H16" s="459">
        <v>4</v>
      </c>
      <c r="I16" s="460">
        <v>5</v>
      </c>
      <c r="J16" s="461">
        <v>6</v>
      </c>
      <c r="K16" s="115"/>
    </row>
    <row r="17" spans="2:11" ht="14.25">
      <c r="B17" s="826"/>
      <c r="C17" s="827"/>
      <c r="D17" s="266" t="s">
        <v>52</v>
      </c>
      <c r="E17" s="180"/>
      <c r="F17" s="168"/>
      <c r="G17" s="169"/>
      <c r="H17" s="901" t="s">
        <v>492</v>
      </c>
      <c r="I17" s="909"/>
      <c r="J17" s="902"/>
      <c r="K17" s="95"/>
    </row>
    <row r="18" spans="2:11" ht="14.25">
      <c r="B18" s="826"/>
      <c r="C18" s="827"/>
      <c r="D18" s="266" t="s">
        <v>53</v>
      </c>
      <c r="E18" s="180"/>
      <c r="F18" s="168"/>
      <c r="G18" s="169"/>
      <c r="H18" s="891" t="s">
        <v>400</v>
      </c>
      <c r="I18" s="899"/>
      <c r="J18" s="892"/>
      <c r="K18" s="95"/>
    </row>
    <row r="19" spans="2:11" ht="14.25">
      <c r="B19" s="826"/>
      <c r="C19" s="827"/>
      <c r="D19" s="266" t="s">
        <v>54</v>
      </c>
      <c r="E19" s="180"/>
      <c r="F19" s="168"/>
      <c r="G19" s="169"/>
      <c r="H19" s="891">
        <v>204</v>
      </c>
      <c r="I19" s="899"/>
      <c r="J19" s="892"/>
      <c r="K19" s="95"/>
    </row>
    <row r="20" spans="2:11" ht="14.25">
      <c r="B20" s="828"/>
      <c r="C20" s="829"/>
      <c r="D20" s="269" t="s">
        <v>55</v>
      </c>
      <c r="E20" s="183"/>
      <c r="F20" s="170"/>
      <c r="G20" s="171"/>
      <c r="H20" s="893"/>
      <c r="I20" s="900"/>
      <c r="J20" s="894"/>
      <c r="K20" s="95"/>
    </row>
    <row r="21" spans="2:11" ht="4.5" customHeight="1">
      <c r="B21" s="254"/>
      <c r="C21" s="254"/>
      <c r="D21" s="95"/>
      <c r="E21" s="169"/>
      <c r="F21" s="169"/>
      <c r="G21" s="169"/>
      <c r="H21" s="172"/>
      <c r="I21" s="202"/>
      <c r="J21" s="202"/>
      <c r="K21" s="76"/>
    </row>
    <row r="22" spans="2:10" ht="15" customHeight="1">
      <c r="B22" s="824" t="s">
        <v>365</v>
      </c>
      <c r="C22" s="825"/>
      <c r="D22" s="270" t="s">
        <v>51</v>
      </c>
      <c r="E22" s="462">
        <v>8</v>
      </c>
      <c r="F22" s="461">
        <v>9</v>
      </c>
      <c r="G22" s="421">
        <v>10</v>
      </c>
      <c r="H22" s="532" t="s">
        <v>474</v>
      </c>
      <c r="I22" s="544">
        <v>12</v>
      </c>
      <c r="J22" s="545">
        <v>13</v>
      </c>
    </row>
    <row r="23" spans="2:10" ht="14.25">
      <c r="B23" s="826"/>
      <c r="C23" s="827"/>
      <c r="D23" s="271" t="s">
        <v>52</v>
      </c>
      <c r="E23" s="901" t="s">
        <v>469</v>
      </c>
      <c r="F23" s="902"/>
      <c r="G23" s="180"/>
      <c r="H23" s="533" t="s">
        <v>475</v>
      </c>
      <c r="I23" s="907" t="s">
        <v>478</v>
      </c>
      <c r="J23" s="908"/>
    </row>
    <row r="24" spans="2:10" ht="14.25">
      <c r="B24" s="826"/>
      <c r="C24" s="827"/>
      <c r="D24" s="271" t="s">
        <v>53</v>
      </c>
      <c r="E24" s="891" t="s">
        <v>495</v>
      </c>
      <c r="F24" s="892"/>
      <c r="G24" s="180"/>
      <c r="H24" s="539" t="s">
        <v>493</v>
      </c>
      <c r="I24" s="895" t="s">
        <v>477</v>
      </c>
      <c r="J24" s="896"/>
    </row>
    <row r="25" spans="2:10" ht="14.25">
      <c r="B25" s="826"/>
      <c r="C25" s="827"/>
      <c r="D25" s="271" t="s">
        <v>54</v>
      </c>
      <c r="E25" s="891">
        <v>204</v>
      </c>
      <c r="F25" s="892"/>
      <c r="G25" s="180"/>
      <c r="H25" s="534" t="s">
        <v>494</v>
      </c>
      <c r="I25" s="895">
        <v>204</v>
      </c>
      <c r="J25" s="896"/>
    </row>
    <row r="26" spans="2:10" ht="14.25">
      <c r="B26" s="828"/>
      <c r="C26" s="829"/>
      <c r="D26" s="274" t="s">
        <v>55</v>
      </c>
      <c r="E26" s="893"/>
      <c r="F26" s="894"/>
      <c r="G26" s="183"/>
      <c r="H26" s="535">
        <v>204</v>
      </c>
      <c r="I26" s="897"/>
      <c r="J26" s="898"/>
    </row>
    <row r="27" spans="2:11" ht="4.5" customHeight="1">
      <c r="B27" s="254"/>
      <c r="C27" s="254"/>
      <c r="D27" s="95"/>
      <c r="E27" s="169"/>
      <c r="F27" s="169"/>
      <c r="G27" s="169"/>
      <c r="H27" s="172"/>
      <c r="I27" s="202"/>
      <c r="J27" s="202"/>
      <c r="K27" s="76"/>
    </row>
    <row r="28" spans="2:10" ht="14.25">
      <c r="B28" s="824" t="s">
        <v>366</v>
      </c>
      <c r="C28" s="825"/>
      <c r="D28" s="265" t="s">
        <v>51</v>
      </c>
      <c r="E28" s="420">
        <v>15</v>
      </c>
      <c r="F28" s="420">
        <v>16</v>
      </c>
      <c r="G28" s="421">
        <v>17</v>
      </c>
      <c r="H28" s="466">
        <v>18</v>
      </c>
      <c r="I28" s="467">
        <v>19</v>
      </c>
      <c r="J28" s="468">
        <v>20</v>
      </c>
    </row>
    <row r="29" spans="2:10" ht="15" customHeight="1">
      <c r="B29" s="826"/>
      <c r="C29" s="827"/>
      <c r="D29" s="266" t="s">
        <v>52</v>
      </c>
      <c r="E29" s="169"/>
      <c r="F29" s="168"/>
      <c r="G29" s="180"/>
      <c r="H29" s="815" t="s">
        <v>405</v>
      </c>
      <c r="I29" s="816"/>
      <c r="J29" s="817"/>
    </row>
    <row r="30" spans="2:10" ht="15" customHeight="1">
      <c r="B30" s="826"/>
      <c r="C30" s="827"/>
      <c r="D30" s="266" t="s">
        <v>53</v>
      </c>
      <c r="E30" s="169"/>
      <c r="F30" s="168"/>
      <c r="G30" s="180"/>
      <c r="H30" s="813" t="s">
        <v>406</v>
      </c>
      <c r="I30" s="834"/>
      <c r="J30" s="814"/>
    </row>
    <row r="31" spans="2:10" ht="14.25">
      <c r="B31" s="826"/>
      <c r="C31" s="827"/>
      <c r="D31" s="266" t="s">
        <v>54</v>
      </c>
      <c r="E31" s="169"/>
      <c r="F31" s="168"/>
      <c r="G31" s="180"/>
      <c r="H31" s="813">
        <v>204</v>
      </c>
      <c r="I31" s="834"/>
      <c r="J31" s="814"/>
    </row>
    <row r="32" spans="2:10" ht="15" customHeight="1">
      <c r="B32" s="828"/>
      <c r="C32" s="829"/>
      <c r="D32" s="269" t="s">
        <v>55</v>
      </c>
      <c r="E32" s="171"/>
      <c r="F32" s="170"/>
      <c r="G32" s="183"/>
      <c r="H32" s="831"/>
      <c r="I32" s="832"/>
      <c r="J32" s="833"/>
    </row>
    <row r="33" spans="2:11" ht="4.5" customHeight="1">
      <c r="B33" s="254"/>
      <c r="C33" s="254"/>
      <c r="D33" s="95"/>
      <c r="E33" s="169"/>
      <c r="F33" s="169"/>
      <c r="G33" s="169"/>
      <c r="H33" s="172"/>
      <c r="I33" s="202"/>
      <c r="J33" s="202"/>
      <c r="K33" s="76"/>
    </row>
    <row r="34" spans="2:10" ht="14.25">
      <c r="B34" s="824" t="s">
        <v>367</v>
      </c>
      <c r="C34" s="825"/>
      <c r="D34" s="270" t="s">
        <v>51</v>
      </c>
      <c r="E34" s="469">
        <v>22</v>
      </c>
      <c r="F34" s="468">
        <v>23</v>
      </c>
      <c r="G34" s="421">
        <v>24</v>
      </c>
      <c r="H34" s="515">
        <v>25</v>
      </c>
      <c r="I34" s="546">
        <v>26</v>
      </c>
      <c r="J34" s="523">
        <v>27</v>
      </c>
    </row>
    <row r="35" spans="2:10" ht="14.25">
      <c r="B35" s="826"/>
      <c r="C35" s="827"/>
      <c r="D35" s="271" t="s">
        <v>52</v>
      </c>
      <c r="E35" s="815" t="s">
        <v>465</v>
      </c>
      <c r="F35" s="817"/>
      <c r="G35" s="371"/>
      <c r="H35" s="536" t="s">
        <v>466</v>
      </c>
      <c r="I35" s="547" t="s">
        <v>483</v>
      </c>
      <c r="J35" s="524"/>
    </row>
    <row r="36" spans="2:10" ht="14.25">
      <c r="B36" s="826"/>
      <c r="C36" s="827"/>
      <c r="D36" s="271" t="s">
        <v>53</v>
      </c>
      <c r="E36" s="813" t="s">
        <v>305</v>
      </c>
      <c r="F36" s="814"/>
      <c r="G36" s="371"/>
      <c r="H36" s="470" t="s">
        <v>305</v>
      </c>
      <c r="I36" s="548" t="s">
        <v>477</v>
      </c>
      <c r="J36" s="525"/>
    </row>
    <row r="37" spans="2:10" ht="14.25">
      <c r="B37" s="826"/>
      <c r="C37" s="827"/>
      <c r="D37" s="271" t="s">
        <v>54</v>
      </c>
      <c r="E37" s="813">
        <v>204</v>
      </c>
      <c r="F37" s="814"/>
      <c r="G37" s="372"/>
      <c r="H37" s="470">
        <v>204</v>
      </c>
      <c r="I37" s="548">
        <v>204</v>
      </c>
      <c r="J37" s="527"/>
    </row>
    <row r="38" spans="2:10" ht="15" customHeight="1">
      <c r="B38" s="828"/>
      <c r="C38" s="829"/>
      <c r="D38" s="274" t="s">
        <v>55</v>
      </c>
      <c r="E38" s="513"/>
      <c r="F38" s="514"/>
      <c r="G38" s="373"/>
      <c r="H38" s="537"/>
      <c r="I38" s="549"/>
      <c r="J38" s="526"/>
    </row>
    <row r="39" spans="2:11" ht="4.5" customHeight="1">
      <c r="B39" s="254"/>
      <c r="C39" s="254"/>
      <c r="D39" s="95"/>
      <c r="E39" s="169"/>
      <c r="F39" s="169"/>
      <c r="G39" s="169"/>
      <c r="H39" s="172"/>
      <c r="I39" s="202"/>
      <c r="J39" s="202"/>
      <c r="K39" s="76"/>
    </row>
    <row r="40" spans="2:11" ht="15" customHeight="1">
      <c r="B40" s="824" t="s">
        <v>368</v>
      </c>
      <c r="C40" s="825"/>
      <c r="D40" s="265" t="s">
        <v>51</v>
      </c>
      <c r="E40" s="425">
        <v>29</v>
      </c>
      <c r="F40" s="426">
        <v>30</v>
      </c>
      <c r="G40" s="426">
        <v>31</v>
      </c>
      <c r="H40" s="422">
        <v>1</v>
      </c>
      <c r="I40" s="427">
        <v>2</v>
      </c>
      <c r="J40" s="428">
        <v>3</v>
      </c>
      <c r="K40" s="76"/>
    </row>
    <row r="41" spans="2:11" ht="14.25">
      <c r="B41" s="826"/>
      <c r="C41" s="827"/>
      <c r="D41" s="266" t="s">
        <v>52</v>
      </c>
      <c r="E41" s="186"/>
      <c r="F41" s="199"/>
      <c r="G41" s="168"/>
      <c r="H41" s="259"/>
      <c r="I41" s="809" t="s">
        <v>311</v>
      </c>
      <c r="J41" s="810"/>
      <c r="K41" s="76"/>
    </row>
    <row r="42" spans="2:11" ht="14.25">
      <c r="B42" s="826"/>
      <c r="C42" s="827"/>
      <c r="D42" s="266" t="s">
        <v>53</v>
      </c>
      <c r="E42" s="186"/>
      <c r="F42" s="199"/>
      <c r="G42" s="168"/>
      <c r="H42" s="260"/>
      <c r="I42" s="809"/>
      <c r="J42" s="810"/>
      <c r="K42" s="76"/>
    </row>
    <row r="43" spans="2:11" ht="14.25">
      <c r="B43" s="826"/>
      <c r="C43" s="827"/>
      <c r="D43" s="266" t="s">
        <v>54</v>
      </c>
      <c r="E43" s="261"/>
      <c r="F43" s="234"/>
      <c r="G43" s="168"/>
      <c r="H43" s="262"/>
      <c r="I43" s="809"/>
      <c r="J43" s="810"/>
      <c r="K43" s="76"/>
    </row>
    <row r="44" spans="2:11" ht="15" customHeight="1">
      <c r="B44" s="828"/>
      <c r="C44" s="829"/>
      <c r="D44" s="269" t="s">
        <v>55</v>
      </c>
      <c r="E44" s="188"/>
      <c r="F44" s="170"/>
      <c r="G44" s="170"/>
      <c r="H44" s="263"/>
      <c r="I44" s="811"/>
      <c r="J44" s="812"/>
      <c r="K44" s="76"/>
    </row>
    <row r="45" spans="2:11" ht="4.5" customHeight="1">
      <c r="B45" s="254"/>
      <c r="C45" s="254"/>
      <c r="D45" s="95"/>
      <c r="E45" s="169"/>
      <c r="F45" s="169"/>
      <c r="G45" s="169"/>
      <c r="H45" s="172"/>
      <c r="I45" s="202"/>
      <c r="J45" s="202"/>
      <c r="K45" s="76"/>
    </row>
    <row r="46" spans="2:10" ht="15" customHeight="1">
      <c r="B46" s="824" t="s">
        <v>369</v>
      </c>
      <c r="C46" s="825"/>
      <c r="D46" s="270" t="s">
        <v>51</v>
      </c>
      <c r="E46" s="429">
        <v>5</v>
      </c>
      <c r="F46" s="430">
        <v>6</v>
      </c>
      <c r="G46" s="431">
        <v>7</v>
      </c>
      <c r="H46" s="482">
        <v>8</v>
      </c>
      <c r="I46" s="483">
        <v>9</v>
      </c>
      <c r="J46" s="484">
        <v>10</v>
      </c>
    </row>
    <row r="47" spans="2:10" ht="14.25">
      <c r="B47" s="826"/>
      <c r="C47" s="827"/>
      <c r="D47" s="271" t="s">
        <v>52</v>
      </c>
      <c r="E47" s="795" t="s">
        <v>227</v>
      </c>
      <c r="F47" s="424"/>
      <c r="G47" s="181"/>
      <c r="H47" s="876" t="s">
        <v>430</v>
      </c>
      <c r="I47" s="877"/>
      <c r="J47" s="878"/>
    </row>
    <row r="48" spans="2:10" ht="14.25">
      <c r="B48" s="826"/>
      <c r="C48" s="827"/>
      <c r="D48" s="271" t="s">
        <v>53</v>
      </c>
      <c r="E48" s="795"/>
      <c r="F48" s="424"/>
      <c r="G48" s="181"/>
      <c r="H48" s="879" t="s">
        <v>71</v>
      </c>
      <c r="I48" s="880"/>
      <c r="J48" s="881"/>
    </row>
    <row r="49" spans="2:10" ht="14.25">
      <c r="B49" s="826"/>
      <c r="C49" s="827"/>
      <c r="D49" s="271" t="s">
        <v>54</v>
      </c>
      <c r="E49" s="795"/>
      <c r="F49" s="424"/>
      <c r="G49" s="181"/>
      <c r="H49" s="879">
        <v>204</v>
      </c>
      <c r="I49" s="880"/>
      <c r="J49" s="881"/>
    </row>
    <row r="50" spans="2:10" ht="14.25">
      <c r="B50" s="828"/>
      <c r="C50" s="829"/>
      <c r="D50" s="274" t="s">
        <v>55</v>
      </c>
      <c r="E50" s="796"/>
      <c r="F50" s="177"/>
      <c r="G50" s="184"/>
      <c r="H50" s="882"/>
      <c r="I50" s="883"/>
      <c r="J50" s="884"/>
    </row>
    <row r="51" spans="2:11" ht="4.5" customHeight="1">
      <c r="B51" s="254"/>
      <c r="C51" s="254"/>
      <c r="D51" s="95"/>
      <c r="E51" s="169"/>
      <c r="F51" s="488"/>
      <c r="G51" s="172"/>
      <c r="H51" s="172"/>
      <c r="I51" s="202"/>
      <c r="J51" s="202"/>
      <c r="K51" s="76"/>
    </row>
    <row r="52" spans="2:10" ht="15" customHeight="1">
      <c r="B52" s="824" t="s">
        <v>370</v>
      </c>
      <c r="C52" s="825"/>
      <c r="D52" s="270" t="s">
        <v>51</v>
      </c>
      <c r="E52" s="487">
        <v>12</v>
      </c>
      <c r="F52" s="486">
        <v>13</v>
      </c>
      <c r="G52" s="426">
        <v>14</v>
      </c>
      <c r="H52" s="538">
        <v>15</v>
      </c>
      <c r="I52" s="550">
        <v>16</v>
      </c>
      <c r="J52" s="523">
        <v>17</v>
      </c>
    </row>
    <row r="53" spans="2:10" ht="14.25">
      <c r="B53" s="826"/>
      <c r="C53" s="827"/>
      <c r="D53" s="266" t="s">
        <v>52</v>
      </c>
      <c r="E53" s="876" t="s">
        <v>470</v>
      </c>
      <c r="F53" s="878"/>
      <c r="G53" s="181"/>
      <c r="H53" s="517" t="s">
        <v>468</v>
      </c>
      <c r="I53" s="551" t="s">
        <v>490</v>
      </c>
      <c r="J53" s="524"/>
    </row>
    <row r="54" spans="2:10" ht="14.25">
      <c r="B54" s="826"/>
      <c r="C54" s="827"/>
      <c r="D54" s="266" t="s">
        <v>53</v>
      </c>
      <c r="E54" s="879" t="s">
        <v>431</v>
      </c>
      <c r="F54" s="881"/>
      <c r="G54" s="181"/>
      <c r="H54" s="485" t="s">
        <v>431</v>
      </c>
      <c r="I54" s="552" t="s">
        <v>477</v>
      </c>
      <c r="J54" s="525"/>
    </row>
    <row r="55" spans="2:10" ht="14.25">
      <c r="B55" s="826"/>
      <c r="C55" s="827"/>
      <c r="D55" s="266" t="s">
        <v>54</v>
      </c>
      <c r="E55" s="879">
        <v>204</v>
      </c>
      <c r="F55" s="881"/>
      <c r="G55" s="181"/>
      <c r="H55" s="485">
        <v>204</v>
      </c>
      <c r="I55" s="552">
        <v>204</v>
      </c>
      <c r="J55" s="525"/>
    </row>
    <row r="56" spans="2:10" ht="14.25">
      <c r="B56" s="828"/>
      <c r="C56" s="829"/>
      <c r="D56" s="269" t="s">
        <v>55</v>
      </c>
      <c r="E56" s="882"/>
      <c r="F56" s="884"/>
      <c r="G56" s="184"/>
      <c r="H56" s="516"/>
      <c r="I56" s="553"/>
      <c r="J56" s="526"/>
    </row>
    <row r="57" spans="2:11" ht="4.5" customHeight="1">
      <c r="B57" s="254"/>
      <c r="C57" s="254"/>
      <c r="D57" s="95"/>
      <c r="E57" s="169"/>
      <c r="F57" s="169"/>
      <c r="G57" s="169"/>
      <c r="H57" s="172"/>
      <c r="I57" s="202"/>
      <c r="J57" s="202"/>
      <c r="K57" s="76"/>
    </row>
    <row r="58" spans="2:11" ht="15" customHeight="1">
      <c r="B58" s="824" t="s">
        <v>371</v>
      </c>
      <c r="C58" s="825"/>
      <c r="D58" s="265" t="s">
        <v>51</v>
      </c>
      <c r="E58" s="434">
        <v>19</v>
      </c>
      <c r="F58" s="434">
        <v>20</v>
      </c>
      <c r="G58" s="432">
        <v>21</v>
      </c>
      <c r="H58" s="433">
        <v>22</v>
      </c>
      <c r="I58" s="418">
        <v>23</v>
      </c>
      <c r="J58" s="420">
        <v>24</v>
      </c>
      <c r="K58" s="76"/>
    </row>
    <row r="59" spans="2:11" ht="15" customHeight="1">
      <c r="B59" s="826"/>
      <c r="C59" s="827"/>
      <c r="D59" s="266" t="s">
        <v>52</v>
      </c>
      <c r="E59" s="227"/>
      <c r="F59" s="227"/>
      <c r="G59" s="169"/>
      <c r="H59" s="190"/>
      <c r="I59" s="227"/>
      <c r="J59" s="168"/>
      <c r="K59" s="76"/>
    </row>
    <row r="60" spans="2:11" ht="14.25">
      <c r="B60" s="826"/>
      <c r="C60" s="827"/>
      <c r="D60" s="266" t="s">
        <v>53</v>
      </c>
      <c r="E60" s="227"/>
      <c r="F60" s="227"/>
      <c r="G60" s="169"/>
      <c r="H60" s="190"/>
      <c r="I60" s="227"/>
      <c r="J60" s="168"/>
      <c r="K60" s="76"/>
    </row>
    <row r="61" spans="2:11" ht="14.25">
      <c r="B61" s="826"/>
      <c r="C61" s="827"/>
      <c r="D61" s="266" t="s">
        <v>54</v>
      </c>
      <c r="E61" s="227"/>
      <c r="F61" s="227"/>
      <c r="G61" s="169"/>
      <c r="H61" s="190"/>
      <c r="I61" s="227"/>
      <c r="J61" s="168"/>
      <c r="K61" s="76"/>
    </row>
    <row r="62" spans="2:11" ht="14.25">
      <c r="B62" s="828"/>
      <c r="C62" s="829"/>
      <c r="D62" s="269" t="s">
        <v>55</v>
      </c>
      <c r="E62" s="325"/>
      <c r="F62" s="325"/>
      <c r="G62" s="171"/>
      <c r="H62" s="191"/>
      <c r="I62" s="231"/>
      <c r="J62" s="170"/>
      <c r="K62" s="76"/>
    </row>
    <row r="63" spans="2:11" ht="4.5" customHeight="1">
      <c r="B63" s="254"/>
      <c r="C63" s="254"/>
      <c r="D63" s="95"/>
      <c r="E63" s="169"/>
      <c r="F63" s="169"/>
      <c r="G63" s="169"/>
      <c r="H63" s="172"/>
      <c r="I63" s="202"/>
      <c r="J63" s="202"/>
      <c r="K63" s="76"/>
    </row>
    <row r="64" spans="2:11" ht="15" customHeight="1">
      <c r="B64" s="824" t="s">
        <v>372</v>
      </c>
      <c r="C64" s="825"/>
      <c r="D64" s="265" t="s">
        <v>51</v>
      </c>
      <c r="E64" s="435">
        <v>26</v>
      </c>
      <c r="F64" s="436">
        <v>27</v>
      </c>
      <c r="G64" s="435">
        <v>28</v>
      </c>
      <c r="H64" s="435">
        <v>29</v>
      </c>
      <c r="I64" s="437">
        <v>30</v>
      </c>
      <c r="J64" s="438">
        <v>1</v>
      </c>
      <c r="K64" s="136"/>
    </row>
    <row r="65" spans="2:11" ht="14.25">
      <c r="B65" s="826"/>
      <c r="C65" s="827"/>
      <c r="D65" s="266" t="s">
        <v>52</v>
      </c>
      <c r="E65" s="439"/>
      <c r="F65" s="795" t="s">
        <v>312</v>
      </c>
      <c r="G65" s="439"/>
      <c r="H65" s="439"/>
      <c r="I65" s="862" t="s">
        <v>192</v>
      </c>
      <c r="J65" s="863"/>
      <c r="K65" s="136"/>
    </row>
    <row r="66" spans="2:11" ht="14.25">
      <c r="B66" s="826"/>
      <c r="C66" s="827"/>
      <c r="D66" s="266" t="s">
        <v>53</v>
      </c>
      <c r="E66" s="439"/>
      <c r="F66" s="795"/>
      <c r="G66" s="439"/>
      <c r="H66" s="439"/>
      <c r="I66" s="862"/>
      <c r="J66" s="863"/>
      <c r="K66" s="136"/>
    </row>
    <row r="67" spans="2:11" ht="14.25">
      <c r="B67" s="826"/>
      <c r="C67" s="827"/>
      <c r="D67" s="266" t="s">
        <v>54</v>
      </c>
      <c r="E67" s="439"/>
      <c r="F67" s="795"/>
      <c r="G67" s="439"/>
      <c r="H67" s="439"/>
      <c r="I67" s="862"/>
      <c r="J67" s="863"/>
      <c r="K67" s="136"/>
    </row>
    <row r="68" spans="2:11" ht="14.25">
      <c r="B68" s="828"/>
      <c r="C68" s="829"/>
      <c r="D68" s="269" t="s">
        <v>55</v>
      </c>
      <c r="E68" s="440"/>
      <c r="F68" s="796"/>
      <c r="G68" s="440"/>
      <c r="H68" s="440"/>
      <c r="I68" s="864"/>
      <c r="J68" s="865"/>
      <c r="K68" s="136"/>
    </row>
    <row r="69" spans="2:11" ht="4.5" customHeight="1">
      <c r="B69" s="254"/>
      <c r="C69" s="254"/>
      <c r="D69" s="95"/>
      <c r="E69" s="441"/>
      <c r="F69" s="441"/>
      <c r="G69" s="441"/>
      <c r="H69" s="441"/>
      <c r="I69" s="442"/>
      <c r="J69" s="442"/>
      <c r="K69" s="76"/>
    </row>
    <row r="70" spans="2:11" ht="15" customHeight="1">
      <c r="B70" s="824" t="s">
        <v>373</v>
      </c>
      <c r="C70" s="825"/>
      <c r="D70" s="265" t="s">
        <v>51</v>
      </c>
      <c r="E70" s="417">
        <v>3</v>
      </c>
      <c r="F70" s="443">
        <v>4</v>
      </c>
      <c r="G70" s="458">
        <v>5</v>
      </c>
      <c r="H70" s="473">
        <v>6</v>
      </c>
      <c r="I70" s="474">
        <v>7</v>
      </c>
      <c r="J70" s="491">
        <v>8</v>
      </c>
      <c r="K70" s="76"/>
    </row>
    <row r="71" spans="2:11" ht="14.25">
      <c r="B71" s="826"/>
      <c r="C71" s="827"/>
      <c r="D71" s="266" t="s">
        <v>52</v>
      </c>
      <c r="E71" s="444"/>
      <c r="F71" s="147"/>
      <c r="G71" s="492"/>
      <c r="H71" s="885" t="s">
        <v>440</v>
      </c>
      <c r="I71" s="887"/>
      <c r="J71" s="886"/>
      <c r="K71" s="76"/>
    </row>
    <row r="72" spans="2:11" ht="14.25">
      <c r="B72" s="826"/>
      <c r="C72" s="827"/>
      <c r="D72" s="266" t="s">
        <v>53</v>
      </c>
      <c r="E72" s="444"/>
      <c r="F72" s="147"/>
      <c r="G72" s="492"/>
      <c r="H72" s="888">
        <v>204</v>
      </c>
      <c r="I72" s="889"/>
      <c r="J72" s="890"/>
      <c r="K72" s="76"/>
    </row>
    <row r="73" spans="2:11" ht="14.25">
      <c r="B73" s="826"/>
      <c r="C73" s="827"/>
      <c r="D73" s="266" t="s">
        <v>54</v>
      </c>
      <c r="E73" s="444"/>
      <c r="F73" s="147"/>
      <c r="G73" s="492"/>
      <c r="H73" s="888" t="s">
        <v>439</v>
      </c>
      <c r="I73" s="889"/>
      <c r="J73" s="890"/>
      <c r="K73" s="76"/>
    </row>
    <row r="74" spans="2:11" ht="14.25">
      <c r="B74" s="828"/>
      <c r="C74" s="829"/>
      <c r="D74" s="269" t="s">
        <v>55</v>
      </c>
      <c r="E74" s="445"/>
      <c r="F74" s="446"/>
      <c r="G74" s="493"/>
      <c r="H74" s="910"/>
      <c r="I74" s="911"/>
      <c r="J74" s="912"/>
      <c r="K74" s="76"/>
    </row>
    <row r="75" spans="2:11" ht="4.5" customHeight="1">
      <c r="B75" s="254"/>
      <c r="C75" s="254"/>
      <c r="D75" s="95"/>
      <c r="E75" s="441"/>
      <c r="F75" s="441"/>
      <c r="G75" s="441"/>
      <c r="H75" s="441"/>
      <c r="I75" s="442"/>
      <c r="J75" s="442"/>
      <c r="K75" s="76"/>
    </row>
    <row r="76" spans="2:11" ht="15" customHeight="1">
      <c r="B76" s="824" t="s">
        <v>374</v>
      </c>
      <c r="C76" s="825"/>
      <c r="D76" s="270" t="s">
        <v>51</v>
      </c>
      <c r="E76" s="495">
        <v>10</v>
      </c>
      <c r="F76" s="494">
        <v>11</v>
      </c>
      <c r="G76" s="432">
        <v>12</v>
      </c>
      <c r="H76" s="519">
        <v>13</v>
      </c>
      <c r="I76" s="554">
        <v>14</v>
      </c>
      <c r="J76" s="528">
        <v>15</v>
      </c>
      <c r="K76" s="76"/>
    </row>
    <row r="77" spans="2:11" ht="14.25">
      <c r="B77" s="826"/>
      <c r="C77" s="827"/>
      <c r="D77" s="266" t="s">
        <v>52</v>
      </c>
      <c r="E77" s="885" t="s">
        <v>471</v>
      </c>
      <c r="F77" s="886"/>
      <c r="G77" s="441"/>
      <c r="H77" s="520" t="s">
        <v>467</v>
      </c>
      <c r="I77" s="555" t="s">
        <v>491</v>
      </c>
      <c r="J77" s="524"/>
      <c r="K77" s="76"/>
    </row>
    <row r="78" spans="2:11" ht="14.25">
      <c r="B78" s="826"/>
      <c r="C78" s="827"/>
      <c r="D78" s="266" t="s">
        <v>53</v>
      </c>
      <c r="E78" s="888" t="s">
        <v>399</v>
      </c>
      <c r="F78" s="890"/>
      <c r="G78" s="441"/>
      <c r="H78" s="521" t="s">
        <v>439</v>
      </c>
      <c r="I78" s="556" t="s">
        <v>477</v>
      </c>
      <c r="J78" s="525"/>
      <c r="K78" s="76"/>
    </row>
    <row r="79" spans="2:11" ht="14.25">
      <c r="B79" s="826"/>
      <c r="C79" s="827"/>
      <c r="D79" s="266" t="s">
        <v>54</v>
      </c>
      <c r="E79" s="888">
        <v>204</v>
      </c>
      <c r="F79" s="890"/>
      <c r="G79" s="441"/>
      <c r="H79" s="496">
        <v>204</v>
      </c>
      <c r="I79" s="557">
        <v>204</v>
      </c>
      <c r="J79" s="525"/>
      <c r="K79" s="76"/>
    </row>
    <row r="80" spans="2:11" ht="14.25">
      <c r="B80" s="828"/>
      <c r="C80" s="829"/>
      <c r="D80" s="269" t="s">
        <v>55</v>
      </c>
      <c r="E80" s="910"/>
      <c r="F80" s="912"/>
      <c r="G80" s="447"/>
      <c r="H80" s="518"/>
      <c r="I80" s="558"/>
      <c r="J80" s="526"/>
      <c r="K80" s="76"/>
    </row>
    <row r="81" spans="2:11" ht="4.5" customHeight="1">
      <c r="B81" s="254"/>
      <c r="C81" s="254"/>
      <c r="D81" s="95"/>
      <c r="E81" s="441"/>
      <c r="F81" s="441"/>
      <c r="G81" s="441"/>
      <c r="H81" s="441"/>
      <c r="I81" s="442"/>
      <c r="J81" s="442"/>
      <c r="K81" s="76"/>
    </row>
    <row r="82" spans="2:11" ht="14.25">
      <c r="B82" s="824" t="s">
        <v>375</v>
      </c>
      <c r="C82" s="825"/>
      <c r="D82" s="265" t="s">
        <v>51</v>
      </c>
      <c r="E82" s="422">
        <v>17</v>
      </c>
      <c r="F82" s="448">
        <v>18</v>
      </c>
      <c r="G82" s="449">
        <v>19</v>
      </c>
      <c r="H82" s="417">
        <v>20</v>
      </c>
      <c r="I82" s="418">
        <v>21</v>
      </c>
      <c r="J82" s="420">
        <v>22</v>
      </c>
      <c r="K82" s="76"/>
    </row>
    <row r="83" spans="2:11" ht="14.25">
      <c r="B83" s="826"/>
      <c r="C83" s="827"/>
      <c r="D83" s="266" t="s">
        <v>52</v>
      </c>
      <c r="E83" s="444"/>
      <c r="F83" s="450"/>
      <c r="G83" s="441"/>
      <c r="H83" s="199"/>
      <c r="I83" s="227"/>
      <c r="J83" s="168"/>
      <c r="K83" s="76"/>
    </row>
    <row r="84" spans="2:11" ht="14.25">
      <c r="B84" s="826"/>
      <c r="C84" s="827"/>
      <c r="D84" s="266" t="s">
        <v>53</v>
      </c>
      <c r="E84" s="444"/>
      <c r="F84" s="450"/>
      <c r="G84" s="441"/>
      <c r="H84" s="199"/>
      <c r="I84" s="227"/>
      <c r="J84" s="168"/>
      <c r="K84" s="76"/>
    </row>
    <row r="85" spans="2:11" ht="14.25">
      <c r="B85" s="826"/>
      <c r="C85" s="827"/>
      <c r="D85" s="266" t="s">
        <v>54</v>
      </c>
      <c r="E85" s="444"/>
      <c r="F85" s="450"/>
      <c r="G85" s="441"/>
      <c r="H85" s="199"/>
      <c r="I85" s="227"/>
      <c r="J85" s="168"/>
      <c r="K85" s="76"/>
    </row>
    <row r="86" spans="2:11" ht="14.25">
      <c r="B86" s="828"/>
      <c r="C86" s="829"/>
      <c r="D86" s="269" t="s">
        <v>55</v>
      </c>
      <c r="E86" s="445"/>
      <c r="F86" s="451"/>
      <c r="G86" s="447"/>
      <c r="H86" s="170"/>
      <c r="I86" s="231"/>
      <c r="J86" s="170"/>
      <c r="K86" s="76"/>
    </row>
    <row r="87" spans="2:11" ht="4.5" customHeight="1">
      <c r="B87" s="255"/>
      <c r="C87" s="255"/>
      <c r="D87" s="95"/>
      <c r="E87" s="441"/>
      <c r="F87" s="441"/>
      <c r="G87" s="441"/>
      <c r="H87" s="441"/>
      <c r="I87" s="442"/>
      <c r="J87" s="442"/>
      <c r="K87" s="76"/>
    </row>
    <row r="88" spans="1:10" s="158" customFormat="1" ht="15" customHeight="1">
      <c r="A88" s="165"/>
      <c r="B88" s="824" t="s">
        <v>376</v>
      </c>
      <c r="C88" s="825"/>
      <c r="D88" s="278" t="s">
        <v>51</v>
      </c>
      <c r="E88" s="432">
        <v>24</v>
      </c>
      <c r="F88" s="426">
        <v>25</v>
      </c>
      <c r="G88" s="432">
        <v>26</v>
      </c>
      <c r="H88" s="452">
        <v>27</v>
      </c>
      <c r="I88" s="452">
        <v>28</v>
      </c>
      <c r="J88" s="453">
        <v>29</v>
      </c>
    </row>
    <row r="89" spans="1:10" s="158" customFormat="1" ht="15" customHeight="1">
      <c r="A89" s="165"/>
      <c r="B89" s="826"/>
      <c r="C89" s="827"/>
      <c r="D89" s="279" t="s">
        <v>52</v>
      </c>
      <c r="E89" s="441"/>
      <c r="F89" s="444"/>
      <c r="G89" s="441"/>
      <c r="H89" s="454"/>
      <c r="I89" s="454"/>
      <c r="J89" s="455"/>
    </row>
    <row r="90" spans="1:10" s="158" customFormat="1" ht="15" customHeight="1">
      <c r="A90" s="165"/>
      <c r="B90" s="826"/>
      <c r="C90" s="827"/>
      <c r="D90" s="279" t="s">
        <v>53</v>
      </c>
      <c r="E90" s="441"/>
      <c r="F90" s="444"/>
      <c r="G90" s="441"/>
      <c r="H90" s="454"/>
      <c r="I90" s="454"/>
      <c r="J90" s="455"/>
    </row>
    <row r="91" spans="1:10" s="158" customFormat="1" ht="15" customHeight="1">
      <c r="A91" s="165"/>
      <c r="B91" s="826"/>
      <c r="C91" s="827"/>
      <c r="D91" s="279" t="s">
        <v>54</v>
      </c>
      <c r="E91" s="441"/>
      <c r="F91" s="444"/>
      <c r="G91" s="441"/>
      <c r="H91" s="454"/>
      <c r="I91" s="454"/>
      <c r="J91" s="455"/>
    </row>
    <row r="92" spans="1:10" s="158" customFormat="1" ht="15" customHeight="1">
      <c r="A92" s="165"/>
      <c r="B92" s="828"/>
      <c r="C92" s="829"/>
      <c r="D92" s="280" t="s">
        <v>55</v>
      </c>
      <c r="E92" s="447"/>
      <c r="F92" s="445"/>
      <c r="G92" s="447"/>
      <c r="H92" s="456"/>
      <c r="I92" s="456"/>
      <c r="J92" s="457"/>
    </row>
    <row r="93" spans="2:11" ht="4.5" customHeight="1">
      <c r="B93" s="255"/>
      <c r="C93" s="255"/>
      <c r="D93" s="95"/>
      <c r="E93" s="441"/>
      <c r="F93" s="441"/>
      <c r="G93" s="441"/>
      <c r="H93" s="441"/>
      <c r="I93" s="442"/>
      <c r="J93" s="442"/>
      <c r="K93" s="76"/>
    </row>
    <row r="94" spans="1:10" s="158" customFormat="1" ht="15" customHeight="1">
      <c r="A94" s="165"/>
      <c r="B94" s="824" t="s">
        <v>377</v>
      </c>
      <c r="C94" s="825"/>
      <c r="D94" s="278" t="s">
        <v>51</v>
      </c>
      <c r="E94" s="432">
        <v>31</v>
      </c>
      <c r="F94" s="426">
        <v>1</v>
      </c>
      <c r="G94" s="432">
        <v>2</v>
      </c>
      <c r="H94" s="452">
        <v>3</v>
      </c>
      <c r="I94" s="452">
        <v>4</v>
      </c>
      <c r="J94" s="453">
        <v>5</v>
      </c>
    </row>
    <row r="95" spans="1:10" s="158" customFormat="1" ht="15" customHeight="1">
      <c r="A95" s="165"/>
      <c r="B95" s="826"/>
      <c r="C95" s="827"/>
      <c r="D95" s="279" t="s">
        <v>52</v>
      </c>
      <c r="E95" s="441"/>
      <c r="F95" s="444"/>
      <c r="G95" s="441"/>
      <c r="H95" s="454"/>
      <c r="I95" s="454"/>
      <c r="J95" s="455"/>
    </row>
    <row r="96" spans="1:10" s="158" customFormat="1" ht="15" customHeight="1">
      <c r="A96" s="165"/>
      <c r="B96" s="826"/>
      <c r="C96" s="827"/>
      <c r="D96" s="279" t="s">
        <v>53</v>
      </c>
      <c r="E96" s="441"/>
      <c r="F96" s="444"/>
      <c r="G96" s="441"/>
      <c r="H96" s="454"/>
      <c r="I96" s="454"/>
      <c r="J96" s="455"/>
    </row>
    <row r="97" spans="1:10" s="158" customFormat="1" ht="15" customHeight="1">
      <c r="A97" s="165"/>
      <c r="B97" s="826"/>
      <c r="C97" s="827"/>
      <c r="D97" s="279" t="s">
        <v>54</v>
      </c>
      <c r="E97" s="441"/>
      <c r="F97" s="444"/>
      <c r="G97" s="441"/>
      <c r="H97" s="454"/>
      <c r="I97" s="454"/>
      <c r="J97" s="455"/>
    </row>
    <row r="98" spans="1:10" s="158" customFormat="1" ht="15" customHeight="1">
      <c r="A98" s="165"/>
      <c r="B98" s="828"/>
      <c r="C98" s="829"/>
      <c r="D98" s="280" t="s">
        <v>55</v>
      </c>
      <c r="E98" s="447"/>
      <c r="F98" s="445"/>
      <c r="G98" s="447"/>
      <c r="H98" s="456"/>
      <c r="I98" s="456"/>
      <c r="J98" s="457"/>
    </row>
    <row r="99" spans="2:11" ht="4.5" customHeight="1">
      <c r="B99" s="255"/>
      <c r="C99" s="255"/>
      <c r="D99" s="95"/>
      <c r="E99" s="441"/>
      <c r="F99" s="441"/>
      <c r="G99" s="441"/>
      <c r="H99" s="441"/>
      <c r="I99" s="442"/>
      <c r="J99" s="442"/>
      <c r="K99" s="76"/>
    </row>
    <row r="100" spans="2:10" s="75" customFormat="1" ht="14.25">
      <c r="B100" s="143"/>
      <c r="C100" s="799" t="s">
        <v>56</v>
      </c>
      <c r="D100" s="800"/>
      <c r="E100" s="799" t="s">
        <v>57</v>
      </c>
      <c r="F100" s="800"/>
      <c r="I100" s="95"/>
      <c r="J100" s="95"/>
    </row>
    <row r="101" spans="2:10" s="75" customFormat="1" ht="14.25">
      <c r="B101" s="367" t="s">
        <v>51</v>
      </c>
      <c r="C101" s="830" t="s">
        <v>248</v>
      </c>
      <c r="D101" s="866"/>
      <c r="E101" s="797" t="s">
        <v>284</v>
      </c>
      <c r="F101" s="798"/>
      <c r="I101" s="95"/>
      <c r="J101" s="95"/>
    </row>
    <row r="102" spans="2:10" s="75" customFormat="1" ht="14.25">
      <c r="B102" s="368" t="s">
        <v>52</v>
      </c>
      <c r="C102" s="820" t="s">
        <v>249</v>
      </c>
      <c r="D102" s="821"/>
      <c r="E102" s="818" t="s">
        <v>285</v>
      </c>
      <c r="F102" s="819"/>
      <c r="I102" s="95"/>
      <c r="J102" s="95"/>
    </row>
    <row r="103" spans="2:10" s="75" customFormat="1" ht="14.25">
      <c r="B103" s="368" t="s">
        <v>53</v>
      </c>
      <c r="C103" s="820" t="s">
        <v>250</v>
      </c>
      <c r="D103" s="821"/>
      <c r="E103" s="818" t="s">
        <v>286</v>
      </c>
      <c r="F103" s="819"/>
      <c r="I103" s="95"/>
      <c r="J103" s="95"/>
    </row>
    <row r="104" spans="2:10" s="75" customFormat="1" ht="14.25">
      <c r="B104" s="368" t="s">
        <v>54</v>
      </c>
      <c r="C104" s="820" t="s">
        <v>251</v>
      </c>
      <c r="D104" s="821"/>
      <c r="E104" s="818" t="s">
        <v>287</v>
      </c>
      <c r="F104" s="819"/>
      <c r="I104" s="95"/>
      <c r="J104" s="95"/>
    </row>
    <row r="105" spans="2:10" s="75" customFormat="1" ht="14.25">
      <c r="B105" s="369" t="s">
        <v>55</v>
      </c>
      <c r="C105" s="801" t="s">
        <v>252</v>
      </c>
      <c r="D105" s="802"/>
      <c r="E105" s="822" t="s">
        <v>288</v>
      </c>
      <c r="F105" s="823"/>
      <c r="I105" s="95"/>
      <c r="J105" s="95"/>
    </row>
    <row r="106" spans="4:5" ht="14.25">
      <c r="D106" s="257" t="s">
        <v>80</v>
      </c>
      <c r="E106" s="258"/>
    </row>
    <row r="107" spans="4:10" s="75" customFormat="1" ht="14.25">
      <c r="D107" s="416"/>
      <c r="E107" s="147" t="s">
        <v>184</v>
      </c>
      <c r="I107" s="95"/>
      <c r="J107" s="95"/>
    </row>
    <row r="108" spans="4:5" ht="14.25">
      <c r="D108" s="464" t="s">
        <v>398</v>
      </c>
      <c r="E108" s="472" t="s">
        <v>407</v>
      </c>
    </row>
    <row r="109" spans="4:5" ht="14.25">
      <c r="D109" s="464" t="s">
        <v>408</v>
      </c>
      <c r="E109" s="472" t="s">
        <v>409</v>
      </c>
    </row>
    <row r="110" spans="4:5" ht="14.25">
      <c r="D110" s="464" t="s">
        <v>410</v>
      </c>
      <c r="E110" s="472" t="s">
        <v>411</v>
      </c>
    </row>
    <row r="111" spans="4:5" ht="14.25">
      <c r="D111" s="559" t="s">
        <v>479</v>
      </c>
      <c r="E111" s="472" t="s">
        <v>480</v>
      </c>
    </row>
    <row r="112" spans="4:5" ht="14.25">
      <c r="D112" s="480" t="s">
        <v>412</v>
      </c>
      <c r="E112" s="472" t="s">
        <v>415</v>
      </c>
    </row>
    <row r="113" spans="4:5" ht="14.25">
      <c r="D113" s="480" t="s">
        <v>413</v>
      </c>
      <c r="E113" s="472" t="s">
        <v>416</v>
      </c>
    </row>
    <row r="114" spans="4:5" ht="14.25">
      <c r="D114" s="480" t="s">
        <v>414</v>
      </c>
      <c r="E114" s="472" t="s">
        <v>417</v>
      </c>
    </row>
    <row r="115" spans="4:5" ht="14.25">
      <c r="D115" s="560" t="s">
        <v>481</v>
      </c>
      <c r="E115" s="472" t="s">
        <v>482</v>
      </c>
    </row>
    <row r="116" spans="4:5" ht="14.25">
      <c r="D116" s="465" t="s">
        <v>418</v>
      </c>
      <c r="E116" s="472" t="s">
        <v>421</v>
      </c>
    </row>
    <row r="117" spans="4:5" ht="14.25">
      <c r="D117" s="465" t="s">
        <v>419</v>
      </c>
      <c r="E117" s="472" t="s">
        <v>422</v>
      </c>
    </row>
    <row r="118" spans="4:5" ht="14.25">
      <c r="D118" s="465" t="s">
        <v>420</v>
      </c>
      <c r="E118" s="472" t="s">
        <v>423</v>
      </c>
    </row>
    <row r="119" spans="4:5" ht="14.25">
      <c r="D119" s="561" t="s">
        <v>484</v>
      </c>
      <c r="E119" s="472" t="s">
        <v>485</v>
      </c>
    </row>
    <row r="120" spans="4:5" ht="14.25">
      <c r="D120" s="481" t="s">
        <v>427</v>
      </c>
      <c r="E120" s="471" t="s">
        <v>424</v>
      </c>
    </row>
    <row r="121" spans="4:5" ht="14.25">
      <c r="D121" s="481" t="s">
        <v>428</v>
      </c>
      <c r="E121" s="471" t="s">
        <v>425</v>
      </c>
    </row>
    <row r="122" spans="4:5" ht="14.25">
      <c r="D122" s="481" t="s">
        <v>429</v>
      </c>
      <c r="E122" s="471" t="s">
        <v>426</v>
      </c>
    </row>
    <row r="123" spans="4:5" ht="14.25">
      <c r="D123" s="562" t="s">
        <v>486</v>
      </c>
      <c r="E123" s="471" t="s">
        <v>487</v>
      </c>
    </row>
    <row r="124" spans="4:5" ht="14.25">
      <c r="D124" s="490" t="s">
        <v>433</v>
      </c>
      <c r="E124" s="471" t="s">
        <v>436</v>
      </c>
    </row>
    <row r="125" spans="4:5" ht="14.25">
      <c r="D125" s="490" t="s">
        <v>434</v>
      </c>
      <c r="E125" s="471" t="s">
        <v>437</v>
      </c>
    </row>
    <row r="126" spans="4:5" ht="14.25">
      <c r="D126" s="490" t="s">
        <v>435</v>
      </c>
      <c r="E126" s="471" t="s">
        <v>438</v>
      </c>
    </row>
    <row r="127" spans="4:5" ht="14.25">
      <c r="D127" s="563" t="s">
        <v>488</v>
      </c>
      <c r="E127" s="471" t="s">
        <v>489</v>
      </c>
    </row>
  </sheetData>
  <sheetProtection/>
  <mergeCells count="87">
    <mergeCell ref="E55:F55"/>
    <mergeCell ref="E56:F56"/>
    <mergeCell ref="E79:F79"/>
    <mergeCell ref="E80:F80"/>
    <mergeCell ref="A4:A5"/>
    <mergeCell ref="B4:C8"/>
    <mergeCell ref="E35:F35"/>
    <mergeCell ref="E36:F36"/>
    <mergeCell ref="E53:F53"/>
    <mergeCell ref="B64:C68"/>
    <mergeCell ref="A1:A2"/>
    <mergeCell ref="B1:D1"/>
    <mergeCell ref="E1:E2"/>
    <mergeCell ref="F1:F2"/>
    <mergeCell ref="I41:J44"/>
    <mergeCell ref="B22:C26"/>
    <mergeCell ref="B28:C32"/>
    <mergeCell ref="B10:C14"/>
    <mergeCell ref="B16:C20"/>
    <mergeCell ref="I1:I2"/>
    <mergeCell ref="J1:J2"/>
    <mergeCell ref="B2:D2"/>
    <mergeCell ref="G1:G2"/>
    <mergeCell ref="H1:H2"/>
    <mergeCell ref="B52:C56"/>
    <mergeCell ref="B58:C62"/>
    <mergeCell ref="B46:C50"/>
    <mergeCell ref="E47:E50"/>
    <mergeCell ref="B34:C38"/>
    <mergeCell ref="B40:C44"/>
    <mergeCell ref="B70:C74"/>
    <mergeCell ref="B76:C80"/>
    <mergeCell ref="B82:C86"/>
    <mergeCell ref="I65:J68"/>
    <mergeCell ref="F65:F68"/>
    <mergeCell ref="H73:J73"/>
    <mergeCell ref="H74:J74"/>
    <mergeCell ref="E78:F78"/>
    <mergeCell ref="B88:C92"/>
    <mergeCell ref="C100:D100"/>
    <mergeCell ref="E100:F100"/>
    <mergeCell ref="C101:D101"/>
    <mergeCell ref="E101:F101"/>
    <mergeCell ref="C102:D102"/>
    <mergeCell ref="E102:F102"/>
    <mergeCell ref="B94:C98"/>
    <mergeCell ref="C103:D103"/>
    <mergeCell ref="E103:F103"/>
    <mergeCell ref="C104:D104"/>
    <mergeCell ref="E104:F104"/>
    <mergeCell ref="C105:D105"/>
    <mergeCell ref="E105:F105"/>
    <mergeCell ref="H5:J5"/>
    <mergeCell ref="H6:J6"/>
    <mergeCell ref="H7:J7"/>
    <mergeCell ref="H8:J8"/>
    <mergeCell ref="H17:J17"/>
    <mergeCell ref="H18:J18"/>
    <mergeCell ref="E12:F12"/>
    <mergeCell ref="E11:F11"/>
    <mergeCell ref="H19:J19"/>
    <mergeCell ref="H20:J20"/>
    <mergeCell ref="E13:F13"/>
    <mergeCell ref="E23:F23"/>
    <mergeCell ref="I11:J11"/>
    <mergeCell ref="I13:J13"/>
    <mergeCell ref="I12:J12"/>
    <mergeCell ref="I23:J23"/>
    <mergeCell ref="E24:F24"/>
    <mergeCell ref="H29:J29"/>
    <mergeCell ref="H30:J30"/>
    <mergeCell ref="E25:F25"/>
    <mergeCell ref="E26:F26"/>
    <mergeCell ref="H31:J31"/>
    <mergeCell ref="I24:J24"/>
    <mergeCell ref="I25:J25"/>
    <mergeCell ref="I26:J26"/>
    <mergeCell ref="H32:J32"/>
    <mergeCell ref="H47:J47"/>
    <mergeCell ref="H48:J48"/>
    <mergeCell ref="H49:J49"/>
    <mergeCell ref="H50:J50"/>
    <mergeCell ref="E77:F77"/>
    <mergeCell ref="H71:J71"/>
    <mergeCell ref="H72:J72"/>
    <mergeCell ref="E54:F54"/>
    <mergeCell ref="E37:F37"/>
  </mergeCells>
  <printOptions/>
  <pageMargins left="0.7" right="0.7" top="0.75" bottom="0.75" header="0.3" footer="0.3"/>
  <pageSetup horizontalDpi="600" verticalDpi="600" orientation="portrait" paperSize="9" scale="74" r:id="rId1"/>
  <rowBreaks count="1" manualBreakCount="1">
    <brk id="75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 FPP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Tomažič</dc:creator>
  <cp:keywords/>
  <dc:description/>
  <cp:lastModifiedBy>Magister, Pavla</cp:lastModifiedBy>
  <cp:lastPrinted>2020-07-03T06:32:01Z</cp:lastPrinted>
  <dcterms:created xsi:type="dcterms:W3CDTF">2010-01-04T09:28:38Z</dcterms:created>
  <dcterms:modified xsi:type="dcterms:W3CDTF">2023-11-20T13:24:29Z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